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dkiziah\Downloads\"/>
    </mc:Choice>
  </mc:AlternateContent>
  <xr:revisionPtr revIDLastSave="0" documentId="13_ncr:1_{6CC24D5C-38F9-4516-A61E-BD9ED6A5D8DB}" xr6:coauthVersionLast="47" xr6:coauthVersionMax="47" xr10:uidLastSave="{00000000-0000-0000-0000-000000000000}"/>
  <bookViews>
    <workbookView xWindow="22932" yWindow="-108" windowWidth="23256" windowHeight="12456" firstSheet="5" activeTab="6" xr2:uid="{3AF15EFE-4C93-43CF-9FCF-449D61A4EC92}"/>
  </bookViews>
  <sheets>
    <sheet name="ORDERING INFORMATION" sheetId="19" r:id="rId1"/>
    <sheet name="Bentley Mills Pricing" sheetId="1" r:id="rId2"/>
    <sheet name="Bentley Installation Cost  " sheetId="3" r:id="rId3"/>
    <sheet name="Bently Autorized Installers" sheetId="34" r:id="rId4"/>
    <sheet name="J&amp;J Flooring Floors Pricing" sheetId="4" r:id="rId5"/>
    <sheet name="J&amp;J Flooring Installation Cost " sheetId="5" r:id="rId6"/>
    <sheet name="J&amp;J Flooring Autorized Dealers" sheetId="25" r:id="rId7"/>
    <sheet name="Interface Pricing" sheetId="7" r:id="rId8"/>
    <sheet name="Interface Installation Cost -I" sheetId="28" r:id="rId9"/>
    <sheet name="Interface Authorized Installers" sheetId="38" r:id="rId10"/>
    <sheet name="Mannington Pricing" sheetId="9" r:id="rId11"/>
    <sheet name="Mannington Installation Cost" sheetId="10" r:id="rId12"/>
    <sheet name="Mannington Authorized Installer" sheetId="26" r:id="rId13"/>
    <sheet name="Milliken Pricing" sheetId="12" r:id="rId14"/>
    <sheet name="Milliken Installation Cost" sheetId="11" r:id="rId15"/>
    <sheet name="Milliken Supplier Information" sheetId="35" r:id="rId16"/>
    <sheet name="Milliken Service &amp; Distribution" sheetId="36" r:id="rId17"/>
    <sheet name="Milliken Authorized Installers" sheetId="37" r:id="rId18"/>
    <sheet name="Mohawk Pricing" sheetId="13" r:id="rId19"/>
    <sheet name="Mohawk Installation Cost" sheetId="14" r:id="rId20"/>
    <sheet name="Mohawk Authorized Installers" sheetId="20" r:id="rId21"/>
    <sheet name="Shaw Pricing" sheetId="15" r:id="rId22"/>
    <sheet name="Shaw Installation Cost" sheetId="16" r:id="rId23"/>
    <sheet name="Shaw Autorized Installers" sheetId="27" r:id="rId24"/>
    <sheet name="Tarkett Installation Cost" sheetId="33" r:id="rId25"/>
    <sheet name="Tarkett Pricing" sheetId="39" r:id="rId26"/>
    <sheet name="Tarkett Autorized Installer" sheetId="40" r:id="rId27"/>
  </sheets>
  <externalReferences>
    <externalReference r:id="rId28"/>
  </externalReferences>
  <definedNames>
    <definedName name="_Hlk62460491" localSheetId="1">'Bentley Mills Pricing'!$A$4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7" l="1"/>
  <c r="C26" i="37"/>
  <c r="B26" i="37"/>
  <c r="H25" i="37"/>
  <c r="H26" i="37" s="1"/>
  <c r="H27" i="37" s="1"/>
  <c r="H28" i="37" s="1"/>
  <c r="H29" i="37" s="1"/>
  <c r="F25" i="37"/>
  <c r="C25" i="37"/>
  <c r="B25" i="37"/>
  <c r="E57" i="11"/>
  <c r="E56" i="11"/>
  <c r="E55" i="11"/>
  <c r="E54" i="11"/>
  <c r="E53" i="11"/>
  <c r="E52" i="11"/>
  <c r="E51" i="11"/>
  <c r="E50" i="11"/>
  <c r="E48" i="11"/>
  <c r="E47" i="11"/>
  <c r="E46" i="11"/>
  <c r="E45" i="11"/>
  <c r="E44" i="11"/>
  <c r="E43" i="11"/>
  <c r="E42" i="11"/>
  <c r="E41" i="11"/>
  <c r="E40" i="11"/>
  <c r="E39" i="11"/>
  <c r="E38" i="11"/>
  <c r="E37" i="11"/>
  <c r="E36" i="11"/>
  <c r="E35" i="11"/>
  <c r="E34" i="11"/>
  <c r="E33" i="11"/>
  <c r="E32" i="11"/>
  <c r="E31" i="11"/>
  <c r="E29" i="11"/>
  <c r="E28" i="11"/>
  <c r="E27" i="11"/>
  <c r="E26" i="11"/>
  <c r="E25" i="11"/>
  <c r="E24" i="11"/>
  <c r="E23" i="11"/>
  <c r="E22" i="11"/>
  <c r="E21" i="11"/>
  <c r="E20" i="11"/>
  <c r="E19" i="11"/>
  <c r="E18" i="11"/>
  <c r="E17" i="11"/>
  <c r="E16" i="11"/>
  <c r="E15" i="11"/>
  <c r="E14" i="11"/>
</calcChain>
</file>

<file path=xl/sharedStrings.xml><?xml version="1.0" encoding="utf-8"?>
<sst xmlns="http://schemas.openxmlformats.org/spreadsheetml/2006/main" count="3923" uniqueCount="1458">
  <si>
    <r>
      <rPr>
        <b/>
        <u/>
        <sz val="11"/>
        <color rgb="FF000000"/>
        <rFont val="Calibri"/>
      </rPr>
      <t xml:space="preserve">Manufacturer and Dealer Contact Information and Ordering Instructions 
</t>
    </r>
    <r>
      <rPr>
        <sz val="11"/>
        <color rgb="FF000000"/>
        <rFont val="Calibri"/>
      </rPr>
      <t xml:space="preserve">Orders must be placed directly with awarded manufacturers who will provide pricing and the names of the authorized installers to perform theinstallation for the project.    Ordering instructions, including a list of awarded manufacturers and approved installers, awarded categories, and percent discount off Manufacturer’s List Price can be found on the E-Procurement website and the following link:  ‘AWARDED MANUFACTURERS, PRICING &amp; APPROVED INSTALLERS’.
</t>
    </r>
    <r>
      <rPr>
        <b/>
        <u/>
        <sz val="11"/>
        <color rgb="FF000000"/>
        <rFont val="Calibri"/>
      </rPr>
      <t xml:space="preserve">
Contract Type
</t>
    </r>
    <r>
      <rPr>
        <sz val="11"/>
        <color rgb="FF000000"/>
        <rFont val="Calibri"/>
      </rPr>
      <t xml:space="preserve">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
</t>
    </r>
    <r>
      <rPr>
        <b/>
        <u/>
        <sz val="11"/>
        <color rgb="FF000000"/>
        <rFont val="Calibri"/>
      </rPr>
      <t xml:space="preserve">
</t>
    </r>
    <r>
      <rPr>
        <sz val="11"/>
        <color rgb="FF000000"/>
        <rFont val="Calibri"/>
      </rPr>
      <t xml:space="preserve">Flooring Materials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
</t>
    </r>
    <r>
      <rPr>
        <b/>
        <u/>
        <sz val="11"/>
        <color rgb="FF000000"/>
        <rFont val="Calibri"/>
      </rPr>
      <t xml:space="preserve">
Ordering/Installation Process
</t>
    </r>
    <r>
      <rPr>
        <sz val="11"/>
        <color rgb="FF000000"/>
        <rFont val="Calibri"/>
      </rPr>
      <t xml:space="preserve">The Awarded Manufacturers are required, upon request by a Buyer, to provide the manufacturer’s catalogs and descriptive literature and/or URL address with flooring material descriptive literature, manufacturer’s user-accessible URL for MSRP of all options.  
The Awarded Manufacturer will send an Authorized North Carolina Installer to conduct a site visit and determine a Scope of Work. The Authorized Installer submits a labor cost to the Awarded Manufacturer who sends an itemized cost for materials and installation to the Buyer.
This information is to be provided to the Buyer within three (3) business days of the request. Such information shall be provided at no charge to the Buyer.
The Buyer shall issue a purchase order (PO) to the Awarded Manufacturer, and such purchase order shall bear the contract or bid number, quote number, carpet specification make and model, installation cost, and contact information (phone number and email address).  Required delivery and installation dates should be discussed between the Buyer and the Awarded Manufacturer at the time of the PO.
The Awarded Manufacturer shall issue a PO to its Authorized Installer including a copy of the Buyer’s Purchase Order. The Authorized Installer shall contact the Buyer within 72 hours to coordinate delivery and installation.
Upon completion, inspection, and acceptance of the flooring materials and sign off, the Awarded Manufacturer shall submit an invoice to the Buyer with required information provided within the invoice.
</t>
    </r>
    <r>
      <rPr>
        <b/>
        <u/>
        <sz val="11"/>
        <color rgb="FF000000"/>
        <rFont val="Calibri"/>
      </rPr>
      <t xml:space="preserve">Other Services 
</t>
    </r>
    <r>
      <rPr>
        <sz val="11"/>
        <color rgb="FF000000"/>
        <rFont val="Calibri"/>
      </rPr>
      <t xml:space="preserve">Any additional services, including design services, offered by Vendor shall be accepted or approved at the sole discretion of the Buyer after negotiation and agreement on any applicable fee.  All service fees shall be listed as a separate line item on the purchase order and invoice.
</t>
    </r>
    <r>
      <rPr>
        <b/>
        <u/>
        <sz val="11"/>
        <color rgb="FF000000"/>
        <rFont val="Calibri"/>
      </rPr>
      <t xml:space="preserve">
Returns and Restocking Fee
</t>
    </r>
    <r>
      <rPr>
        <sz val="11"/>
        <color rgb="FF000000"/>
        <rFont val="Calibri"/>
      </rPr>
      <t xml:space="preserve">Vendor shall accept merchandise returns from users for a period of thirty (30) business days after delivery. Vendor shall provide full credit or full refund to users, whichever a user requests, within thirty (30) business days on all returns of ordered products that are in original packaging and in re-sellable conditions. Vendor shall not impose a restocking fee on Buyer for merchandise that has been returned, unless it is a specialty item and the Buyer has been notified, at the time of placement of order, of the potential restocking fee. 
Flooring Materials or Supplies which are unacceptable because of quality problems, duplicated shipments, outdated product, damaged, or other issues related to Vendor or product performance, shall be returned at Vendor’s expense within five (5) business days after receipt of notification from the Ordering Entity; with no restocking charge.
</t>
    </r>
    <r>
      <rPr>
        <b/>
        <u/>
        <sz val="11"/>
        <color rgb="FF000000"/>
        <rFont val="Calibri"/>
      </rPr>
      <t xml:space="preserve">
Loaded in to E-Procurement
</t>
    </r>
    <r>
      <rPr>
        <sz val="11"/>
        <color rgb="FF000000"/>
        <rFont val="Calibri"/>
      </rPr>
      <t xml:space="preserve">No, Each awarded vendor will provide ordering instructions on how to place orders under the contract, and will provide catalogs and product literature upon request to assist in selecting the type of furniture needed. </t>
    </r>
    <r>
      <rPr>
        <b/>
        <u/>
        <sz val="11"/>
        <color rgb="FF000000"/>
        <rFont val="Calibri"/>
      </rPr>
      <t xml:space="preserve"> 
QUALITY ACCEPTANCE INSPECTION
</t>
    </r>
    <r>
      <rPr>
        <sz val="11"/>
        <color rgb="FF000000"/>
        <rFont val="Calibri"/>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rgb="FF000000"/>
        <rFont val="Calibri"/>
      </rPr>
      <t xml:space="preserve">Purchase Order </t>
    </r>
    <r>
      <rPr>
        <sz val="11"/>
        <color rgb="FF000000"/>
        <rFont val="Calibri"/>
      </rPr>
      <t>and a copy of th</t>
    </r>
    <r>
      <rPr>
        <b/>
        <sz val="11"/>
        <color rgb="FF000000"/>
        <rFont val="Calibri"/>
      </rPr>
      <t>e bid or quote</t>
    </r>
    <r>
      <rPr>
        <sz val="11"/>
        <color rgb="FF000000"/>
        <rFont val="Calibri"/>
      </rPr>
      <t xml:space="preserve"> with its inspection request.
</t>
    </r>
    <r>
      <rPr>
        <b/>
        <sz val="11"/>
        <color rgb="FF000000"/>
        <rFont val="Calibri"/>
      </rPr>
      <t xml:space="preserve">INVOICES WILL NOT BE PAID BY THE USING AGENCY UNTIL A QA INSPECTION HAS OCCURRED AND THE GOODS ACCEPTED.  </t>
    </r>
    <r>
      <rPr>
        <b/>
        <sz val="11"/>
        <color rgb="FFFF0000"/>
        <rFont val="Calibri"/>
      </rPr>
      <t xml:space="preserve">NOTE:  For certain products, if the receiving agency discovers any defects in the carpet or installation workmanship, a warranty claim MUST be filed with the manufacturer as few as seven (7) days from the date the defect is discovered or the warranty claim will be denied. Review the warranty information for any products ordered.
</t>
    </r>
    <r>
      <rPr>
        <b/>
        <u/>
        <sz val="11"/>
        <color rgb="FF000000"/>
        <rFont val="Calibri"/>
      </rPr>
      <t xml:space="preserve">
E-Procurement Help Desk </t>
    </r>
    <r>
      <rPr>
        <sz val="11"/>
        <color rgb="FF000000"/>
        <rFont val="Calibri"/>
      </rPr>
      <t xml:space="preserve">888-211-7440
</t>
    </r>
    <r>
      <rPr>
        <b/>
        <u/>
        <sz val="11"/>
        <color rgb="FF000000"/>
        <rFont val="Calibri"/>
      </rPr>
      <t xml:space="preserve">Contract Administrator </t>
    </r>
    <r>
      <rPr>
        <sz val="11"/>
        <color rgb="FF000000"/>
        <rFont val="Calibri"/>
      </rPr>
      <t xml:space="preserve">Bahaa Jizi or 984-236-0218
</t>
    </r>
    <r>
      <rPr>
        <b/>
        <u/>
        <sz val="11"/>
        <color rgb="FF000000"/>
        <rFont val="Calibri"/>
      </rPr>
      <t xml:space="preserve">
</t>
    </r>
  </si>
  <si>
    <t>STC #360A</t>
  </si>
  <si>
    <t>Vendor:</t>
  </si>
  <si>
    <t>Bentley Mills, Inc.</t>
  </si>
  <si>
    <t xml:space="preserve">Flooring Materials, with Related Supplies </t>
  </si>
  <si>
    <t>Manufacturer:  Bentley Mills, Inc.</t>
  </si>
  <si>
    <t>Category E</t>
  </si>
  <si>
    <t>CATALOG ID</t>
  </si>
  <si>
    <t>PRICE LIST NAME</t>
  </si>
  <si>
    <t>PRICE LIST DATE</t>
  </si>
  <si>
    <t>DISCOUNT % OFF MSRP LIST</t>
  </si>
  <si>
    <t>LVT</t>
  </si>
  <si>
    <t>All LVT  Styles</t>
  </si>
  <si>
    <t>State of Utah Floorcovering and Installation Contract</t>
  </si>
  <si>
    <t>January 1, 2021</t>
  </si>
  <si>
    <t>Category F</t>
  </si>
  <si>
    <t>Carpet</t>
  </si>
  <si>
    <t>All Broadloom Styles</t>
  </si>
  <si>
    <t>Category G</t>
  </si>
  <si>
    <t>Carpet Tile</t>
  </si>
  <si>
    <t>All Modular Carpet Tile Styles</t>
  </si>
  <si>
    <t>Estimated Delivery ARO</t>
  </si>
  <si>
    <t>2-8 Weeks-Style Dependant</t>
  </si>
  <si>
    <t>Guranteed Delivery ARO</t>
  </si>
  <si>
    <t>Manaufacturer's Warranty</t>
  </si>
  <si>
    <t>15 year period</t>
  </si>
  <si>
    <t>Volume Discount/Tier Pricing $50,000-$100,000K</t>
  </si>
  <si>
    <t>Volume Discount/Tier Pricing $100,001-$200,000K</t>
  </si>
  <si>
    <t>Volume Discount/Tier Pricing $200,001K &amp; Above</t>
  </si>
  <si>
    <t>FLOORING MATERIALS AND RELATED SERVICES</t>
  </si>
  <si>
    <t xml:space="preserve">Please input your NTE price for the Sevices below based on US Labor Price List for the Southeastern Region. This will not be used for awrading purposes. </t>
  </si>
  <si>
    <t>SERVICE DESCRIPTION</t>
  </si>
  <si>
    <t>UOM</t>
  </si>
  <si>
    <t>Standard Rate</t>
  </si>
  <si>
    <t>Overtime Rate</t>
  </si>
  <si>
    <t>HARD SURFACE PRODUCT INSTALLATION SERVICES</t>
  </si>
  <si>
    <t>Project Management Fee</t>
  </si>
  <si>
    <t>% or Sq Ft</t>
  </si>
  <si>
    <t>VCT Installation</t>
  </si>
  <si>
    <t>Sq Ft</t>
  </si>
  <si>
    <t>LVT Installation</t>
  </si>
  <si>
    <t>Solid Vinyl Installation</t>
  </si>
  <si>
    <t>Rubber Floor Installation</t>
  </si>
  <si>
    <t>4" Rubber Coving with Toe</t>
  </si>
  <si>
    <t>Lin Ft</t>
  </si>
  <si>
    <t>6" Rubber Coving with Toe</t>
  </si>
  <si>
    <t>4" Vinyl with Toe</t>
  </si>
  <si>
    <t>6" Vinyl with Toe</t>
  </si>
  <si>
    <t>4" Rubber Straight</t>
  </si>
  <si>
    <t>6" Rubber Straight</t>
  </si>
  <si>
    <t>4" Vinyl Straight</t>
  </si>
  <si>
    <t>6" Vinyl Straight</t>
  </si>
  <si>
    <t>VCT Removal</t>
  </si>
  <si>
    <t>LVt Removal</t>
  </si>
  <si>
    <t>Solid Vinyl Removal</t>
  </si>
  <si>
    <t>CARPET PRODUCT INSTALLATION SERVICES</t>
  </si>
  <si>
    <t>Sq Yd</t>
  </si>
  <si>
    <t>Carpet Installation - Broadloom w/o Attached Cushion</t>
  </si>
  <si>
    <t>Carpet Installation - Broadloom w/ Attached Cushion</t>
  </si>
  <si>
    <t>Carpet Installation - Broadloom with Pattern Match</t>
  </si>
  <si>
    <t>Carpet Installation - Carpet Tile</t>
  </si>
  <si>
    <t>Carpet Installation - Double Stick</t>
  </si>
  <si>
    <t>Capret Installation - Stretch-in</t>
  </si>
  <si>
    <t>Carpet Installation - Custom Border Inlays</t>
  </si>
  <si>
    <t>Cove Base Installation</t>
  </si>
  <si>
    <t>Installation of Coving with Bound Edge Glue Only</t>
  </si>
  <si>
    <t>Carpet Edge Binding</t>
  </si>
  <si>
    <t>Carpet Removal - Stretch-in</t>
  </si>
  <si>
    <t>Carpet Removal - Direct Glue</t>
  </si>
  <si>
    <t>Carpet Removal - Double Stick and Attached Cushion</t>
  </si>
  <si>
    <t>Carpet Removal - Tile</t>
  </si>
  <si>
    <t>Carpet Disposal</t>
  </si>
  <si>
    <t>Carpet Recycling</t>
  </si>
  <si>
    <t>Reinstallation of Used Carpet</t>
  </si>
  <si>
    <t>OTHER SERVICES</t>
  </si>
  <si>
    <t>Furniture Lift System</t>
  </si>
  <si>
    <t xml:space="preserve">Furniture Removal/Replacement </t>
  </si>
  <si>
    <t>Hour</t>
  </si>
  <si>
    <t>Removal and Disposal of Cove Base</t>
  </si>
  <si>
    <t>Floor Patch (Portland base) Material and Labor</t>
  </si>
  <si>
    <t>Bag</t>
  </si>
  <si>
    <t>Major Floor Preparation - Material Only</t>
  </si>
  <si>
    <t>Major Floor Preparation - Labor Only</t>
  </si>
  <si>
    <t>Transition Strips and Labor</t>
  </si>
  <si>
    <t>Stair Nosing - Labor and Material</t>
  </si>
  <si>
    <t>Additional Cost for After Hours Installation</t>
  </si>
  <si>
    <t>ADHESIVE</t>
  </si>
  <si>
    <t>Multi-Pupose</t>
  </si>
  <si>
    <t>4-gal Bkt</t>
  </si>
  <si>
    <t>Floor Sealer/Encapsulator</t>
  </si>
  <si>
    <t>Pressure Sensitive PVC</t>
  </si>
  <si>
    <t>Pressure Sensitive Non-PVC</t>
  </si>
  <si>
    <t>Seam Sealer</t>
  </si>
  <si>
    <t>Bottle</t>
  </si>
  <si>
    <t>BACKING OPTIONS</t>
  </si>
  <si>
    <t>Broadloom - Add Attached Cushion (133 SY Min)</t>
  </si>
  <si>
    <t>Modular - Add Attached Cushion (300 SY Min)</t>
  </si>
  <si>
    <t>Modular - Non-PVC Backing (1000 SY Min)</t>
  </si>
  <si>
    <t xml:space="preserve">Manufacturer </t>
  </si>
  <si>
    <t>Dealer's Name</t>
  </si>
  <si>
    <t>Contact</t>
  </si>
  <si>
    <t>Email Address</t>
  </si>
  <si>
    <t>Mailing Address</t>
  </si>
  <si>
    <t>Phone Number</t>
  </si>
  <si>
    <t>Fax Number</t>
  </si>
  <si>
    <t>Manufacturer's Website</t>
  </si>
  <si>
    <t xml:space="preserve">HUB Status </t>
  </si>
  <si>
    <t>Carolina Flooring Contractors</t>
  </si>
  <si>
    <t>Teresa H. Brown</t>
  </si>
  <si>
    <t>TBROWN@CAROLINAFLOORING.COM</t>
  </si>
  <si>
    <t>PO Box 700, Naples, NC  28760</t>
  </si>
  <si>
    <t>828-891-8796</t>
  </si>
  <si>
    <t>http://www.bentleymills.com/</t>
  </si>
  <si>
    <t>Bonitz</t>
  </si>
  <si>
    <t>Matt Hanson</t>
  </si>
  <si>
    <t>MattHanson@bonitz.com</t>
  </si>
  <si>
    <t>4539 Enterprise Drive NW, Concord, NC  28027</t>
  </si>
  <si>
    <t>704-400-3236</t>
  </si>
  <si>
    <t>704-262-6401</t>
  </si>
  <si>
    <t>Garmon &amp; Company</t>
  </si>
  <si>
    <t>Rena Trip</t>
  </si>
  <si>
    <t>rena@garmonandcompany.com</t>
  </si>
  <si>
    <t>2120 Gateway Blvd, Concord, NC  28027</t>
  </si>
  <si>
    <t>704-331-0886</t>
  </si>
  <si>
    <t>Yes</t>
  </si>
  <si>
    <t>Flooring Solutions Inc.</t>
  </si>
  <si>
    <t>Jane Alter</t>
  </si>
  <si>
    <t>jalter@flooringsolutions.com</t>
  </si>
  <si>
    <t>3062 Eaton Ave, PO Box 3088, Indian Trail, lNC  28079</t>
  </si>
  <si>
    <t>704-234-5001</t>
  </si>
  <si>
    <t xml:space="preserve">BONITZ RALEIGH  </t>
  </si>
  <si>
    <t>Brett Herrlinger </t>
  </si>
  <si>
    <t>brettherrlinger@bonitz.com</t>
  </si>
  <si>
    <t>10701 WORLD TRADE BLVD, RALEIGH, NC 27617</t>
  </si>
  <si>
    <t>717-682-4545</t>
  </si>
  <si>
    <t>919-886-1615</t>
  </si>
  <si>
    <t>BONITZ- TRIAD</t>
  </si>
  <si>
    <t>Scott Cornatzer</t>
  </si>
  <si>
    <t>SCOTTCORNATZER@BONITZ.COM</t>
  </si>
  <si>
    <t xml:space="preserve">3480 MYER LEE ROAD, WINSTON SALEM, NC 27101 </t>
  </si>
  <si>
    <t>336-362-0158</t>
  </si>
  <si>
    <t>336-464-9165</t>
  </si>
  <si>
    <t>PROFESSIONAL COMMERCIAL FLOOR PRO COM</t>
  </si>
  <si>
    <t>Marcus Biezer</t>
  </si>
  <si>
    <t>MARCUSPROCOM@BELLSOUTH.NET</t>
  </si>
  <si>
    <t>3720 ALLIANCE DRIVE STE D, GREENSBORO, NC 27407</t>
  </si>
  <si>
    <t>336-299-6136</t>
  </si>
  <si>
    <t>APEX CONTRACT CARPETS</t>
  </si>
  <si>
    <t>Rhonda Remchak</t>
  </si>
  <si>
    <t>RHONDA@APEXCONTRACTCARPETS.COM</t>
  </si>
  <si>
    <t xml:space="preserve">251 FISH DRIVE, ANGIER, NC 27501 </t>
  </si>
  <si>
    <t>919-331-2045</t>
  </si>
  <si>
    <t>919-331-2048</t>
  </si>
  <si>
    <t>Carolina Commercial Flooring</t>
  </si>
  <si>
    <t>Chris Brock</t>
  </si>
  <si>
    <t>chris@ccfloorcovering.com</t>
  </si>
  <si>
    <t>2918 Orville Wright Way, Wilmington, NC  28405</t>
  </si>
  <si>
    <t>910-343-3350</t>
  </si>
  <si>
    <t>Stratos Solutions</t>
  </si>
  <si>
    <t>803 Pressley Road, Suite 105, Charlotte NC  28217</t>
  </si>
  <si>
    <t>Engineered Floors</t>
  </si>
  <si>
    <t>Manufacturer: Engineered Floors</t>
  </si>
  <si>
    <t>EF_List_LVT</t>
  </si>
  <si>
    <t>EngineeredFloorsLVT_ListPrice</t>
  </si>
  <si>
    <t>EF_List_Broadloom</t>
  </si>
  <si>
    <t>EngineeredFloorsCarpet_ListPrice</t>
  </si>
  <si>
    <t>EF_List_CptTile_Kinetex</t>
  </si>
  <si>
    <t>EngineeredFloorsCarpetTile_ListPrice</t>
  </si>
  <si>
    <t>Category M</t>
  </si>
  <si>
    <t xml:space="preserve">Ancillary Items (including, but not limited to adhesives, cove base, transitions, pad, moisture solutions)            </t>
  </si>
  <si>
    <t>EF_List_Sundries</t>
  </si>
  <si>
    <t>EngineeredFloorsSundries_ListPrice</t>
  </si>
  <si>
    <t>4-6 weeks</t>
  </si>
  <si>
    <t>7 years to lifetime depending on product selection</t>
  </si>
  <si>
    <t xml:space="preserve">Stair Nosing, includes gripper tread - Labor and Material </t>
  </si>
  <si>
    <t>Stair Treads - Labor &amp; Material</t>
  </si>
  <si>
    <t>Stair Risers - Labor &amp; Material</t>
  </si>
  <si>
    <t>Small Project Trip Fee</t>
  </si>
  <si>
    <t>Each</t>
  </si>
  <si>
    <t>4" Rubber Coving with Toe, Material Only</t>
  </si>
  <si>
    <t>6" Rubber Coving with Toe, Material Only</t>
  </si>
  <si>
    <t>4" Vinyl with Toe, Material Only</t>
  </si>
  <si>
    <t>6" Vinyl with Toe, Material Only</t>
  </si>
  <si>
    <t>4" Rubber Straight, Material Only</t>
  </si>
  <si>
    <t>6" Rubber Straight, Material Only</t>
  </si>
  <si>
    <t>4" Vinyl Straight, Material Only</t>
  </si>
  <si>
    <t>6" Vinyl Straight, Material Only</t>
  </si>
  <si>
    <t>Moisture Testing, Provide &amp; Perform</t>
  </si>
  <si>
    <t>NA</t>
  </si>
  <si>
    <t>Manufacturer</t>
  </si>
  <si>
    <t>Phone #</t>
  </si>
  <si>
    <t>HUB Status</t>
  </si>
  <si>
    <t>Engineered Floors 
DBA J+J Flooring &amp;
DBA EF Contract</t>
  </si>
  <si>
    <t>Adams Flooring Company</t>
  </si>
  <si>
    <t>Mickey Adams</t>
  </si>
  <si>
    <t>mbtcing@gmail.com</t>
  </si>
  <si>
    <t>1223 Tarboro Street W; Wilson, NC 27893</t>
  </si>
  <si>
    <t>252-373-5050</t>
  </si>
  <si>
    <t>www.engineeredfloorscommercial.com</t>
  </si>
  <si>
    <t>Apex Contract Carpets</t>
  </si>
  <si>
    <t>Rhonda Bailey Remchak</t>
  </si>
  <si>
    <t>rhonda@apexcontractcarpets.com</t>
  </si>
  <si>
    <t>PO Box 1534; Holly Springs, NC  27540</t>
  </si>
  <si>
    <t>Cartified HUB</t>
  </si>
  <si>
    <t>Atlanta Flooring Design Centers</t>
  </si>
  <si>
    <t>Bob Russell</t>
  </si>
  <si>
    <t>brussell@atlantaflooringdesign.com</t>
  </si>
  <si>
    <t>3829 South Alston; Durham, NC 27713</t>
  </si>
  <si>
    <t>678-612-2660</t>
  </si>
  <si>
    <t>770-476-0308</t>
  </si>
  <si>
    <t>Bonitz, Inc.</t>
  </si>
  <si>
    <t>matthanson@bonitz.com</t>
  </si>
  <si>
    <t>4539  Enterprise Drive, NW; Concord, NC 28027</t>
  </si>
  <si>
    <t>704-262-6400</t>
  </si>
  <si>
    <t>Angie Brooks</t>
  </si>
  <si>
    <t>angiebrooks@bonitz.com</t>
  </si>
  <si>
    <t>1200 Woodruff Rd, Ste. D1; Greenville, SC 29607</t>
  </si>
  <si>
    <t>864-304-2727</t>
  </si>
  <si>
    <t>Brett Herrlinger
Richie Barbour</t>
  </si>
  <si>
    <t>brettherrlinger@bonitz.com
richiebarbour@bonitz.com</t>
  </si>
  <si>
    <t>10701 World Trade Blvd.; Raleigh, NC 27617</t>
  </si>
  <si>
    <t>717-682-4545
919-866-1615
919-3691-1500</t>
  </si>
  <si>
    <t>3480 Myer Lee Dr.; Winston-Salem, NC 27101</t>
  </si>
  <si>
    <t>901-604-7992</t>
  </si>
  <si>
    <t>Brock Contract Service</t>
  </si>
  <si>
    <t>Damon Brock
Scout Brock</t>
  </si>
  <si>
    <t>dbrock@brockcontract.com
sbrock@brockcontract.com</t>
  </si>
  <si>
    <t>1400 Nowell Road; Raleigh, NC 27607</t>
  </si>
  <si>
    <t>919-570-1300
919-239-9224</t>
  </si>
  <si>
    <t>919-570-1305</t>
  </si>
  <si>
    <t>Carolina Commercial Floorcovering, Inc.</t>
  </si>
  <si>
    <t>Dan Brock</t>
  </si>
  <si>
    <t>dan@ccfloorcovering.com</t>
  </si>
  <si>
    <t>2918 Orville Wright Way; Wilmington, NC 28405</t>
  </si>
  <si>
    <t>910-343-4131</t>
  </si>
  <si>
    <t>Carolina Flooring Contractors, LLC</t>
  </si>
  <si>
    <t>Leroy Brown
Teresa Brown</t>
  </si>
  <si>
    <t>lbrown@carolinaflooring.com
tbrown@carolinaflooring.com</t>
  </si>
  <si>
    <t>5476 Boylston Hwy.; Mills River, NC 28759</t>
  </si>
  <si>
    <t>828-894-8796</t>
  </si>
  <si>
    <t>Certified HUB</t>
  </si>
  <si>
    <t>Carpet One Floor and Home - Asheville</t>
  </si>
  <si>
    <t>Randy Smith</t>
  </si>
  <si>
    <t>randysmith@carpetoneasheville.com</t>
  </si>
  <si>
    <t>1065 Smokey Park Hwy.; Asheville, NC 28715</t>
  </si>
  <si>
    <t>828-633-7041</t>
  </si>
  <si>
    <t>828-633-7045</t>
  </si>
  <si>
    <t>Coble Commercial Interiors</t>
  </si>
  <si>
    <t>Tim Coble</t>
  </si>
  <si>
    <t>tim@coblecommercialinteriors.com</t>
  </si>
  <si>
    <t>5400 Etta Burke Ct.; Raleigh, NC 27606</t>
  </si>
  <si>
    <t>919-368-7657</t>
  </si>
  <si>
    <t>Corner Flooring Group, Inc.</t>
  </si>
  <si>
    <t>Katy Minner</t>
  </si>
  <si>
    <t>katy@cornerflooringroup.com</t>
  </si>
  <si>
    <t>PO Box 3125; Cary, NC 27519</t>
  </si>
  <si>
    <t>919-427-0001</t>
  </si>
  <si>
    <t>Direct Carpet Factory Outlet; 
DBA Premiere Carpets</t>
  </si>
  <si>
    <t>Ed</t>
  </si>
  <si>
    <t>ed@premierecarpets.com</t>
  </si>
  <si>
    <t>2734 Graves Dr.; Goldsboro, NC 27534</t>
  </si>
  <si>
    <t>919-751-5400</t>
  </si>
  <si>
    <t>919-751-2244</t>
  </si>
  <si>
    <t>Flooring Solutions</t>
  </si>
  <si>
    <t>Frank Grindle 
Jeanette Shelton</t>
  </si>
  <si>
    <t>fgrindle@flooringsolutions.com</t>
  </si>
  <si>
    <t>3062 Eaton Ave.; Indian Trial, NC 28079</t>
  </si>
  <si>
    <t>704-234-5001 
704-728-3540</t>
  </si>
  <si>
    <t>Jeremy Harris</t>
  </si>
  <si>
    <t>jharris@flooringsolutions.com</t>
  </si>
  <si>
    <t>3408 W Wendover Ave, Ste E; Greensboro, NC 27407</t>
  </si>
  <si>
    <t>336-387-9680</t>
  </si>
  <si>
    <t>Garmon and Company</t>
  </si>
  <si>
    <t>John Clancy
Scott Garmon</t>
  </si>
  <si>
    <t>jclancy@garmonandcompany.com
scott@garmonandcompany.com</t>
  </si>
  <si>
    <t>2120 Gateway Blvd.; Charlotte, NC 28208</t>
  </si>
  <si>
    <t>J Morgan Design Associates, Inc.</t>
  </si>
  <si>
    <t>Zane Bennett</t>
  </si>
  <si>
    <t>zane@jmorgandesign.com</t>
  </si>
  <si>
    <t>906 Moye Blvd.; Greenville, NC 27834</t>
  </si>
  <si>
    <t>252-756-4289</t>
  </si>
  <si>
    <t>252-756-5753</t>
  </si>
  <si>
    <t>Just Floors Contracting</t>
  </si>
  <si>
    <t>Lamont Evans</t>
  </si>
  <si>
    <t>lamont@justfloorscontracting.com</t>
  </si>
  <si>
    <t>1559 Wilmington Hwy.; Fayetteville, NC 28306</t>
  </si>
  <si>
    <t>910-433-4440
910-309-3630</t>
  </si>
  <si>
    <t>910-483-7180</t>
  </si>
  <si>
    <t>PBI, Inc.</t>
  </si>
  <si>
    <t>Emily Sluder</t>
  </si>
  <si>
    <t>123 Sweeten Creek Rd, Ste A; Asheville, NC 28803</t>
  </si>
  <si>
    <t>828-277-7001</t>
  </si>
  <si>
    <t>828-277-7003</t>
  </si>
  <si>
    <t>ProCom Flooring, Inc.</t>
  </si>
  <si>
    <t>Lisa Lewallen</t>
  </si>
  <si>
    <t>lisaprocom@bellsouth.net</t>
  </si>
  <si>
    <t>3720 Alliance Dr. Ste. D; Greensboro, NC  27407</t>
  </si>
  <si>
    <t>336-229-6137</t>
  </si>
  <si>
    <t>Savage Tile</t>
  </si>
  <si>
    <t>Emanuel Evans</t>
  </si>
  <si>
    <t>emanuel@savagetile.com</t>
  </si>
  <si>
    <t>7217 Ogden Business Lane #115; Wilmington, NC  28411</t>
  </si>
  <si>
    <t>Southeastern Interiors</t>
  </si>
  <si>
    <t>Jerry Milton</t>
  </si>
  <si>
    <t>jerry@si-nc.com</t>
  </si>
  <si>
    <t>PO Box 4200; Buies Creek, NC 27506</t>
  </si>
  <si>
    <t>910-893-8486</t>
  </si>
  <si>
    <t>910-814-0036</t>
  </si>
  <si>
    <t>Storr Office Environments</t>
  </si>
  <si>
    <t>Bobby Gaskins</t>
  </si>
  <si>
    <t>bgaskins@storr.com</t>
  </si>
  <si>
    <t>10800 World Trade Blvd; Raleigh, NC 27617</t>
  </si>
  <si>
    <t>919-313-3700</t>
  </si>
  <si>
    <t>Stratos Solutions, Inc.</t>
  </si>
  <si>
    <t>Jeremey Diggs</t>
  </si>
  <si>
    <t>803 Pressley Rd, Suite 105; Charlotte, NC 28217</t>
  </si>
  <si>
    <t>704-622-7894</t>
  </si>
  <si>
    <t>Terry's Floor Fashions, Inc.</t>
  </si>
  <si>
    <t>Matthew Krause</t>
  </si>
  <si>
    <t>mrkrause123@gmail.com</t>
  </si>
  <si>
    <t>4628 Atlantic Ave.; Raleigh, NC 27604</t>
  </si>
  <si>
    <t>919-369-7337</t>
  </si>
  <si>
    <t>Young Office Asheville</t>
  </si>
  <si>
    <t>Jennifer Jennings</t>
  </si>
  <si>
    <t>71 Thompson St # 2328; Asheville, NC 28803</t>
  </si>
  <si>
    <t>864-281-9500
864-946-7778</t>
  </si>
  <si>
    <t>864-281-9555</t>
  </si>
  <si>
    <t xml:space="preserve">Vendor:   Interface Americas, Inc. </t>
  </si>
  <si>
    <r>
      <t xml:space="preserve">Manufacturer: </t>
    </r>
    <r>
      <rPr>
        <b/>
        <u/>
        <sz val="14"/>
        <color theme="1"/>
        <rFont val="Calibri"/>
        <family val="2"/>
        <scheme val="minor"/>
      </rPr>
      <t>Interface Americas (Brands: Interface / nora by Interface)</t>
    </r>
  </si>
  <si>
    <t>Category A</t>
  </si>
  <si>
    <t>Vinyl</t>
  </si>
  <si>
    <t>Category B</t>
  </si>
  <si>
    <t>Rubber</t>
  </si>
  <si>
    <r>
      <t>Interface QuickShip Program:</t>
    </r>
    <r>
      <rPr>
        <b/>
        <sz val="12"/>
        <rFont val="Calibri"/>
        <family val="2"/>
        <scheme val="minor"/>
      </rPr>
      <t xml:space="preserve"> Choose from hundreds of carpet tile and LVT options available to ship within 10 working days.</t>
    </r>
  </si>
  <si>
    <t>Carpet Tile: 15 Years
LVT: 15 Years
Rubber Flooring: 10 Years</t>
  </si>
  <si>
    <t>*Additional discounts for large projects may be avaialble%</t>
  </si>
  <si>
    <t>*Additional discounts for large projects may be avaialble</t>
  </si>
  <si>
    <t xml:space="preserve">*Additional discounts for large projects may be avaialble. </t>
  </si>
  <si>
    <t>ATTACHMENT A-PRICING SUBMITTAL WORKBOOK</t>
  </si>
  <si>
    <t>BID #DPC-161004818</t>
  </si>
  <si>
    <t xml:space="preserve">Please input your NTE price for the Sevices below based on US Labor Price List for the Southeastern Region. This will not be used for awarding purposes. </t>
  </si>
  <si>
    <t>Supply 4" Rubber Coving with Toe</t>
  </si>
  <si>
    <t>Supply 6" Rubber Coving with Toe</t>
  </si>
  <si>
    <t>Supply 4" Vinyl with Toe</t>
  </si>
  <si>
    <t>Supply 6" Vinyl with Toe</t>
  </si>
  <si>
    <t>Supply 4" Rubber Straight</t>
  </si>
  <si>
    <t>Supply 6" Rubber Straight</t>
  </si>
  <si>
    <t>Supply 4" Vinyl Straight</t>
  </si>
  <si>
    <t>Supply 6" Vinyl Straight</t>
  </si>
  <si>
    <t>LVT Removal</t>
  </si>
  <si>
    <t>Carpet Installation - Stretch-in</t>
  </si>
  <si>
    <t>* See MSRP Attached</t>
  </si>
  <si>
    <t>N/A</t>
  </si>
  <si>
    <t xml:space="preserve">STATE OF NORTH CAROLINA </t>
  </si>
  <si>
    <t>AWARDED MANUFACTURER POINT OF CONTACT - CUSTOMER SERVICE</t>
  </si>
  <si>
    <t>Ordering Address</t>
  </si>
  <si>
    <t>Interface Americas</t>
  </si>
  <si>
    <r>
      <t xml:space="preserve">Interface Americas, Inc. 
dba InterfaceSERVICES, Inc. 
</t>
    </r>
    <r>
      <rPr>
        <b/>
        <sz val="11"/>
        <color theme="1"/>
        <rFont val="Calibri"/>
        <family val="2"/>
        <scheme val="minor"/>
      </rPr>
      <t>(Turn-key division of Interface Americas, Inc.)</t>
    </r>
  </si>
  <si>
    <t>Customer Service</t>
  </si>
  <si>
    <t>contract.services@interface.com</t>
  </si>
  <si>
    <t>InterfaceSERVICES, Inc. 
106 Northpoint Parkway, Suite 300 Acworth, GA 30102</t>
  </si>
  <si>
    <t>800-909-7757</t>
  </si>
  <si>
    <t>770-966-1127</t>
  </si>
  <si>
    <t>www.Interface.com</t>
  </si>
  <si>
    <t>INTERFACE AUTHORIZED INSTALLERS</t>
  </si>
  <si>
    <t>Adams Carpet One</t>
  </si>
  <si>
    <t>Will Adams</t>
  </si>
  <si>
    <t>wadams@adamscarpetone.com</t>
  </si>
  <si>
    <t>4006 Nash St, N. 
Wilson, NC 27896</t>
  </si>
  <si>
    <t>252-291-4900</t>
  </si>
  <si>
    <t>All About Floors</t>
  </si>
  <si>
    <t>Steven Booth</t>
  </si>
  <si>
    <t>steven@allaboutfloors.com</t>
  </si>
  <si>
    <t>803 South Ayerville Rd. 
Mayodan, NC 27027</t>
  </si>
  <si>
    <t>336-349-4469</t>
  </si>
  <si>
    <t>Anointed Flooring, Inc</t>
  </si>
  <si>
    <t>Camisha Farris</t>
  </si>
  <si>
    <t>cfarris@anointedflooring.com</t>
  </si>
  <si>
    <t>2835 Jeff Adams Drive Suite D
Charlotte, NC 28206</t>
  </si>
  <si>
    <t>704-756-5990</t>
  </si>
  <si>
    <t>Apex</t>
  </si>
  <si>
    <t>rhonda@apexcontractcarpets.com; Mike@apexcontractcarpets.com</t>
  </si>
  <si>
    <t>251 Fish Drive 
Angier, NC 27501</t>
  </si>
  <si>
    <t>919-331-2047</t>
  </si>
  <si>
    <t>WOSB</t>
  </si>
  <si>
    <t>Bonitz Flooring Group</t>
  </si>
  <si>
    <t>scottcornatzer@bonitz.com</t>
  </si>
  <si>
    <t>547 Elk Park Drive
Asheville, NC 28804</t>
  </si>
  <si>
    <t>904-607-0077</t>
  </si>
  <si>
    <t>4539 Enterprise Drive, NW
Concord, NC 28027</t>
  </si>
  <si>
    <t>Bonitz Flooring Group Inc.</t>
  </si>
  <si>
    <t>10701 World Trade Blvd
Raleigh, NC 27617</t>
  </si>
  <si>
    <t>919-361-1500</t>
  </si>
  <si>
    <t>Bonitz of Winston Salem</t>
  </si>
  <si>
    <t>3480 Myer Lee Dr. 
Winston Salem, NC 27101</t>
  </si>
  <si>
    <t>336-996-9900</t>
  </si>
  <si>
    <t>Brock Contract Services Inc.</t>
  </si>
  <si>
    <t>Damon Brock</t>
  </si>
  <si>
    <t>dbrock@brockcontract.com</t>
  </si>
  <si>
    <t>1400 Nowell Road
Raleigh, NC 27607-5137</t>
  </si>
  <si>
    <t>919-570-1300</t>
  </si>
  <si>
    <t>Carolina Commercial</t>
  </si>
  <si>
    <t>2918 Orville Wright Way
Wilmington, NC 28405</t>
  </si>
  <si>
    <t>910-343-3337</t>
  </si>
  <si>
    <t>Leroy Brown</t>
  </si>
  <si>
    <t>lbrown@carolinaflooring.com</t>
  </si>
  <si>
    <t>5476 Boylston Hwy
Mills River, NC 28759</t>
  </si>
  <si>
    <t>Woman-Owned</t>
  </si>
  <si>
    <t>Carpet Design Center</t>
  </si>
  <si>
    <t>Karen Hardee</t>
  </si>
  <si>
    <t>karencptdesign@hotmail.com</t>
  </si>
  <si>
    <t>3205 S. Memorial Drive 
Greenville, NC 27834</t>
  </si>
  <si>
    <t>252-439-0840</t>
  </si>
  <si>
    <t>Carpet One Asheville</t>
  </si>
  <si>
    <t>Ed Israel/Randy Smith</t>
  </si>
  <si>
    <t>edisrael@carpetoneasheville.com</t>
  </si>
  <si>
    <t>1065 Smokey Park Hwy
Candler, NC 28715</t>
  </si>
  <si>
    <t>828-252-1594</t>
  </si>
  <si>
    <t>Creative Business Interiors</t>
  </si>
  <si>
    <t>Mitchell Sledge</t>
  </si>
  <si>
    <t>MSledge@CreativeBusinessNC.com</t>
  </si>
  <si>
    <t>8720 Fleet Service Drive
Raleigh, NC 27617</t>
  </si>
  <si>
    <t>919-786-4800</t>
  </si>
  <si>
    <t>EE Wilson Floor Covering, Inc.</t>
  </si>
  <si>
    <t>floors@eewilson.com</t>
  </si>
  <si>
    <t>PO Box 689 
Lexington, NC 27292</t>
  </si>
  <si>
    <t>336-357-5555</t>
  </si>
  <si>
    <t>John Hukill</t>
  </si>
  <si>
    <t>JHukill@flooringsolutions.com</t>
  </si>
  <si>
    <t>1018 Van Buren Avenue 
Indian Trail, NC 28079</t>
  </si>
  <si>
    <t>Flooring Solutions, Inc.</t>
  </si>
  <si>
    <t>Brett Perez</t>
  </si>
  <si>
    <t>BPerez@flooringsolutions.com</t>
  </si>
  <si>
    <t>6426B Windmill Way 
Wilmington, NC 28405-3736</t>
  </si>
  <si>
    <t>910-350-3215</t>
  </si>
  <si>
    <t xml:space="preserve">Full Service Flooring </t>
  </si>
  <si>
    <t>Cory Little</t>
  </si>
  <si>
    <t>cory@fullserviceflooring.com</t>
  </si>
  <si>
    <t xml:space="preserve">156 Tilco Dr.
Winterville, NC 28590 </t>
  </si>
  <si>
    <t xml:space="preserve">252-756-9308 </t>
  </si>
  <si>
    <t>Garmon &amp; Company, Inc.</t>
  </si>
  <si>
    <t>Scott Garmon</t>
  </si>
  <si>
    <t>Scott@garmonandcompany.com</t>
  </si>
  <si>
    <t>2120 Gateway Blvd 
Charlotte, NC 28208</t>
  </si>
  <si>
    <t>H&amp;A Carpet</t>
  </si>
  <si>
    <t xml:space="preserve">Donnie </t>
  </si>
  <si>
    <t>donnie@hacarpet.com</t>
  </si>
  <si>
    <t>380 I40 Access Rd 
Hildebran, NC 28637</t>
  </si>
  <si>
    <t>828-397-3341</t>
  </si>
  <si>
    <t>Lamont@justfloorscontracting.com</t>
  </si>
  <si>
    <t>1559 Wilmington Hwy
Fayettville, NC 28306</t>
  </si>
  <si>
    <t>910-433-4440</t>
  </si>
  <si>
    <t>Modular Designs</t>
  </si>
  <si>
    <t>Doug Glenn</t>
  </si>
  <si>
    <t>dglenn@modulardesignsflooring.com</t>
  </si>
  <si>
    <t>11407 Granite Street 
Charlotte, NC 28273</t>
  </si>
  <si>
    <t>704-962-4932</t>
  </si>
  <si>
    <t>NeXus Flooring, LLC</t>
  </si>
  <si>
    <t>Seth Palmer</t>
  </si>
  <si>
    <t>seth@nexus-flooring.com</t>
  </si>
  <si>
    <t>8400 Regent Parkway Ste 205 
Fort Mill, SC 29715</t>
  </si>
  <si>
    <t>704-622-8254</t>
  </si>
  <si>
    <t xml:space="preserve">Outer Banks Floorcovering </t>
  </si>
  <si>
    <t xml:space="preserve">Hope Gentry </t>
  </si>
  <si>
    <t>rocky@outerbanksfloorcovering.com</t>
  </si>
  <si>
    <t xml:space="preserve">5380-G Brandywine Crossing Morehead City, NC 28557 </t>
  </si>
  <si>
    <t xml:space="preserve">252-726-8326 </t>
  </si>
  <si>
    <t>PBI Commcerial Interiors</t>
  </si>
  <si>
    <t>Daren Pinkerton</t>
  </si>
  <si>
    <t>darenp@pbiasheville.com</t>
  </si>
  <si>
    <t>123 Sweeten Creek Road, Suite A
Asheville, NC 28803</t>
  </si>
  <si>
    <t>Premiere Carpets </t>
  </si>
  <si>
    <t>Ed Porter</t>
  </si>
  <si>
    <t>ekporter@bellsouth.net</t>
  </si>
  <si>
    <t>2734 Graves Drive
Goldsboro, NC 27534</t>
  </si>
  <si>
    <t>919-751-5444</t>
  </si>
  <si>
    <t>Pro-Com Floor Covering, Inc.</t>
  </si>
  <si>
    <t>Marcus Bizer</t>
  </si>
  <si>
    <t>marcusprocom@bellsouth.net</t>
  </si>
  <si>
    <t>3720 Allliance Drive, Suite D
Greensboro, NC 27407</t>
  </si>
  <si>
    <t>Resource FloorCare</t>
  </si>
  <si>
    <t xml:space="preserve">Charles Hollar </t>
  </si>
  <si>
    <t>charles@resourcefloorcare.com</t>
  </si>
  <si>
    <t>610 Minuet Lane
Charlotte, NC 28217</t>
  </si>
  <si>
    <t>704-906-1772</t>
  </si>
  <si>
    <t>Right Touch Interiors</t>
  </si>
  <si>
    <t>David Vaughn</t>
  </si>
  <si>
    <t>david@righttouchinteriors.com</t>
  </si>
  <si>
    <t>807 Post Street 
Greensboro, NC 27405-7262</t>
  </si>
  <si>
    <t>336-378-0033</t>
  </si>
  <si>
    <t xml:space="preserve">Michael Weaver </t>
  </si>
  <si>
    <t xml:space="preserve">Michael@si-nc.com </t>
  </si>
  <si>
    <t xml:space="preserve">228 Airport Rd
Erwin, NC 28339  </t>
  </si>
  <si>
    <t>10800 World Trade Blvd. 
Raleigh, NC 27617</t>
  </si>
  <si>
    <t>919-313-3757</t>
  </si>
  <si>
    <t>Stratos Solutions Commercial Flooring</t>
  </si>
  <si>
    <t>Jeremy Diggs</t>
  </si>
  <si>
    <t>jeremy@stratos.solutions</t>
  </si>
  <si>
    <t>803 Pressley Road Suite 105
Charlotte, NC  28217</t>
  </si>
  <si>
    <t xml:space="preserve">Tino tile and marble </t>
  </si>
  <si>
    <t xml:space="preserve">Chuck Munday        </t>
  </si>
  <si>
    <t>chuck@tinotile.com</t>
  </si>
  <si>
    <t>402 Klumac Rd.
Salisbury, NC 28144</t>
  </si>
  <si>
    <t xml:space="preserve">704-603-7747 </t>
  </si>
  <si>
    <t>Vision Flooring</t>
  </si>
  <si>
    <t xml:space="preserve">Vicki Kindred </t>
  </si>
  <si>
    <t>vkindred@visionflooring.com</t>
  </si>
  <si>
    <t>107 Backstretch Ln.
Mooresville, NC 28117</t>
  </si>
  <si>
    <t xml:space="preserve">704-819-6805 </t>
  </si>
  <si>
    <t xml:space="preserve">Watkins Floor Covering </t>
  </si>
  <si>
    <t xml:space="preserve">Jaime Lucas </t>
  </si>
  <si>
    <t>Jaime@watkinsnewfloor.com</t>
  </si>
  <si>
    <t xml:space="preserve">1311 Marine Blvd
Jacksonville, NC 28540 </t>
  </si>
  <si>
    <t xml:space="preserve">910-329-0901 </t>
  </si>
  <si>
    <r>
      <t>Vendor:</t>
    </r>
    <r>
      <rPr>
        <b/>
        <u/>
        <sz val="14"/>
        <color theme="1"/>
        <rFont val="Calibri"/>
        <family val="2"/>
        <scheme val="minor"/>
      </rPr>
      <t xml:space="preserve"> Mannington Commercia</t>
    </r>
    <r>
      <rPr>
        <b/>
        <sz val="14"/>
        <color theme="1"/>
        <rFont val="Calibri"/>
        <family val="2"/>
        <scheme val="minor"/>
      </rPr>
      <t>l</t>
    </r>
  </si>
  <si>
    <r>
      <t xml:space="preserve">Manufacturer:  </t>
    </r>
    <r>
      <rPr>
        <b/>
        <u/>
        <sz val="14"/>
        <color theme="1"/>
        <rFont val="Calibri"/>
        <family val="2"/>
        <scheme val="minor"/>
      </rPr>
      <t xml:space="preserve">Mannington Commercial </t>
    </r>
    <r>
      <rPr>
        <b/>
        <sz val="14"/>
        <color theme="1"/>
        <rFont val="Calibri"/>
        <family val="2"/>
        <scheme val="minor"/>
      </rPr>
      <t xml:space="preserve">                                                                                       </t>
    </r>
    <r>
      <rPr>
        <b/>
        <u/>
        <sz val="14"/>
        <color theme="1"/>
        <rFont val="Calibri"/>
        <family val="2"/>
        <scheme val="minor"/>
      </rPr>
      <t>(a business unit of Mannington Mills, Inc.)</t>
    </r>
  </si>
  <si>
    <t>SV21</t>
  </si>
  <si>
    <t>SheetVinyl2021</t>
  </si>
  <si>
    <t>RUB21</t>
  </si>
  <si>
    <t>Rubber2021</t>
  </si>
  <si>
    <t>LVT21</t>
  </si>
  <si>
    <t>LVT2021</t>
  </si>
  <si>
    <t>CPT21B</t>
  </si>
  <si>
    <t>CARPET2021</t>
  </si>
  <si>
    <t>CPT21T</t>
  </si>
  <si>
    <t>SUN21</t>
  </si>
  <si>
    <t>SUNDRIES2021</t>
  </si>
  <si>
    <t>n/a</t>
  </si>
  <si>
    <t xml:space="preserve">Carpet2021 (CPT21T) and LVT2021 (LVT21) that is marked Xpress will ship within 5 business days of receipt of order.  All other products 1-6weeks. </t>
  </si>
  <si>
    <t>Guaranteed Delivery ARO</t>
  </si>
  <si>
    <t xml:space="preserve">Carpet2021 (CPT21T) and LVT2021 (LVT21) that is marked Xpress will ship within 10 business days of receipt of order.  All other products 8 weeks. </t>
  </si>
  <si>
    <t>Manufacturer's Warranty</t>
  </si>
  <si>
    <t>Varies by product, please see Warranty tab for more information.</t>
  </si>
  <si>
    <t>up to 20%</t>
  </si>
  <si>
    <t>Up to 20%</t>
  </si>
  <si>
    <t>up to 50%</t>
  </si>
  <si>
    <t>Up to 50%</t>
  </si>
  <si>
    <t xml:space="preserve"> Please see Sundries tab for all adhesive options</t>
  </si>
  <si>
    <t>Please see Carpet Legend tab.</t>
  </si>
  <si>
    <t>Mannington Commercial</t>
  </si>
  <si>
    <t xml:space="preserve">Apex Contract Carpet </t>
  </si>
  <si>
    <t xml:space="preserve">Rhonda Bailey Remchak </t>
  </si>
  <si>
    <t>Rhonda@apexcontractcarpets.com</t>
  </si>
  <si>
    <t xml:space="preserve">251 Fish Dr. Angier, NC 27501 </t>
  </si>
  <si>
    <t xml:space="preserve">919 331 2045 </t>
  </si>
  <si>
    <t>http://apexcontractcarpets.com/</t>
  </si>
  <si>
    <t>Bonitz Flooring – Kernersville</t>
  </si>
  <si>
    <t xml:space="preserve">Scott Cornatzer </t>
  </si>
  <si>
    <t xml:space="preserve">scottcornatzer@bonitz.com </t>
  </si>
  <si>
    <t>3480 Myers Lee Dr Winston-Salem, NC 27101</t>
  </si>
  <si>
    <t xml:space="preserve">336 464 9165 </t>
  </si>
  <si>
    <t>https://bonitz.us/</t>
  </si>
  <si>
    <t xml:space="preserve">Bonitz Flooring – Raleigh </t>
  </si>
  <si>
    <t>Richie Barbour</t>
  </si>
  <si>
    <t>richiebarbour@bonitz.com</t>
  </si>
  <si>
    <t xml:space="preserve">10701 World Trade Blvd Raleigh, NC 27617 </t>
  </si>
  <si>
    <t>919 361 1500</t>
  </si>
  <si>
    <t>Bonitz Flooring Group - Concord</t>
  </si>
  <si>
    <t xml:space="preserve">704 262 6400 </t>
  </si>
  <si>
    <t>704 262 6401</t>
  </si>
  <si>
    <t>Brock Contract Services - Greenville</t>
  </si>
  <si>
    <t xml:space="preserve">Daniel Griffis </t>
  </si>
  <si>
    <t>dgriffis@brockcontract.com</t>
  </si>
  <si>
    <t xml:space="preserve">697 Parcel Dr. Greenville, NC 27834 </t>
  </si>
  <si>
    <t xml:space="preserve">252 717 4455 </t>
  </si>
  <si>
    <t>919.570.1305</t>
  </si>
  <si>
    <t>https://www.brockcontract.com/</t>
  </si>
  <si>
    <t>Brock Contract Services - Raleigh</t>
  </si>
  <si>
    <t xml:space="preserve">Damon Brock </t>
  </si>
  <si>
    <t xml:space="preserve">1400 Nowell Rd, Raleigh, NC 27607 </t>
  </si>
  <si>
    <t xml:space="preserve">919 741 2409 </t>
  </si>
  <si>
    <t>919 570 1305</t>
  </si>
  <si>
    <t xml:space="preserve">Dan Brock </t>
  </si>
  <si>
    <t xml:space="preserve">dan@ccfloorcovering.com </t>
  </si>
  <si>
    <t xml:space="preserve">2725 Orville Wright Way Wilmington, NC 28405 </t>
  </si>
  <si>
    <t xml:space="preserve">910 343 3350 </t>
  </si>
  <si>
    <t>910.343.4131</t>
  </si>
  <si>
    <t>http://ccfloorcovering.com/</t>
  </si>
  <si>
    <t>Carolina Floorcovering</t>
  </si>
  <si>
    <t>Teresa H. Brown and Leroy Brown</t>
  </si>
  <si>
    <t>PO BOX 700 Naples, NC 28760</t>
  </si>
  <si>
    <t>828 891 8796</t>
  </si>
  <si>
    <t>https://www.yelp.com/biz/carolina-flooring-contractors-mills-river</t>
  </si>
  <si>
    <t>Carpet One Floor &amp; Home-Asheville</t>
  </si>
  <si>
    <t>1065 Smokey Park Hwy. Candler, NC  28715</t>
  </si>
  <si>
    <t xml:space="preserve">828 633 7041 </t>
  </si>
  <si>
    <t xml:space="preserve">828 633 7045 </t>
  </si>
  <si>
    <t>www.carpetoneasheville.com</t>
  </si>
  <si>
    <t>Flooring Solutions - Williamton</t>
  </si>
  <si>
    <t xml:space="preserve">Brett Perez </t>
  </si>
  <si>
    <t>bperez@flooringsolutions.com</t>
  </si>
  <si>
    <t xml:space="preserve">6426-B Windmill Way Wilmington, NC 28405 </t>
  </si>
  <si>
    <t xml:space="preserve">910 350 3215 </t>
  </si>
  <si>
    <t>704 234 5007</t>
  </si>
  <si>
    <t>http://flooringsolutions.com/</t>
  </si>
  <si>
    <t>Flooring Solutions – Greensboro</t>
  </si>
  <si>
    <t xml:space="preserve">Jeremy Harris </t>
  </si>
  <si>
    <t xml:space="preserve">jharris@flooringsolutions.com </t>
  </si>
  <si>
    <t xml:space="preserve">3408 W. Wendover Ave Greensboro, NC 27407 </t>
  </si>
  <si>
    <t xml:space="preserve">336 387 9680 </t>
  </si>
  <si>
    <t>http://www.flooringsolutions.com/</t>
  </si>
  <si>
    <t xml:space="preserve">Fstwo,inc. and Flooring Solutions </t>
  </si>
  <si>
    <t>Tom Burton</t>
  </si>
  <si>
    <t>tburton@flooringsolutions.com</t>
  </si>
  <si>
    <t>3062 Eaton Ave, 
Indian Trail, NC 28079</t>
  </si>
  <si>
    <t>704 234 5001</t>
  </si>
  <si>
    <t xml:space="preserve">156 Tilco Dr. Winterville, NC 28590 </t>
  </si>
  <si>
    <t xml:space="preserve">252 756 9308 </t>
  </si>
  <si>
    <t>https://fullserviceflooring.com/</t>
  </si>
  <si>
    <t xml:space="preserve">Garmon and Company </t>
  </si>
  <si>
    <t>John Clancy</t>
  </si>
  <si>
    <t>jclancy@garmonandcompany.com</t>
  </si>
  <si>
    <t>2120 Gateway Blvd 2120 Gateway Blvd</t>
  </si>
  <si>
    <t>704.331.0886</t>
  </si>
  <si>
    <t>https://garmonandcompany.com/</t>
  </si>
  <si>
    <t>H&amp;A Carpet of Hickory</t>
  </si>
  <si>
    <t xml:space="preserve">Steve Burkhalter </t>
  </si>
  <si>
    <t>steve.hacarpet@yahoo.com</t>
  </si>
  <si>
    <t>380 I40 Access Rd SE, Hildebran NC 28637</t>
  </si>
  <si>
    <t>828 397 3341</t>
  </si>
  <si>
    <t>https://www.handacarpetofhickory.com/</t>
  </si>
  <si>
    <t xml:space="preserve">Just Floors </t>
  </si>
  <si>
    <t xml:space="preserve">Darlene Cashwell </t>
  </si>
  <si>
    <t>Darlene@justfloorsinc.com</t>
  </si>
  <si>
    <t>1559 Wilmington Hwy Fayetteville, NC 28306</t>
  </si>
  <si>
    <t xml:space="preserve">910 864 9110 </t>
  </si>
  <si>
    <t>http://www.justfloorsnc.com/</t>
  </si>
  <si>
    <t xml:space="preserve">252 726 8326 </t>
  </si>
  <si>
    <t>https://www.outerbanksfloorcovering.com/</t>
  </si>
  <si>
    <t>PBI, Inc. | Interior Design, Furniture, Flooring and Construction Services</t>
  </si>
  <si>
    <t>Wes Waldorf</t>
  </si>
  <si>
    <t>wesw@pbiasheville.com</t>
  </si>
  <si>
    <t>123 Sweeten Creek Road, Suite AAsheville, North Carolina  28803</t>
  </si>
  <si>
    <t xml:space="preserve">828 277 7001 </t>
  </si>
  <si>
    <t>http://pbiasheville.com/</t>
  </si>
  <si>
    <t xml:space="preserve">ProCom Flooring </t>
  </si>
  <si>
    <t xml:space="preserve">Lisa </t>
  </si>
  <si>
    <t>3720 Alliance Dr Suite D Greensboro, NC 27407</t>
  </si>
  <si>
    <t xml:space="preserve">336 299 6136 </t>
  </si>
  <si>
    <t>610 Minuet Lane Charlotte, NC 28217</t>
  </si>
  <si>
    <t>704 906 1772</t>
  </si>
  <si>
    <t>https://www.resourcefloorcare.com/about-us</t>
  </si>
  <si>
    <t xml:space="preserve">228 Airport Rd Erwin, NC 28339  </t>
  </si>
  <si>
    <t>910 893 8486</t>
  </si>
  <si>
    <t xml:space="preserve">Bobby Gaskins </t>
  </si>
  <si>
    <t xml:space="preserve">bgaskins@storr.com </t>
  </si>
  <si>
    <t xml:space="preserve">10800 World Trade Blvd Raleigh, NC 27617 </t>
  </si>
  <si>
    <t xml:space="preserve">919 313 3757 </t>
  </si>
  <si>
    <t>jeremy diggs</t>
  </si>
  <si>
    <t>803 Pressley Road Suite 105, Charlotte NC  28217</t>
  </si>
  <si>
    <t>704 622 7894</t>
  </si>
  <si>
    <t>https://www.linkedin.com/in/jeremy-diggs-89994915</t>
  </si>
  <si>
    <r>
      <t>Chuck Munday</t>
    </r>
    <r>
      <rPr>
        <sz val="12"/>
        <color theme="1"/>
        <rFont val="Calibri"/>
        <family val="2"/>
        <scheme val="minor"/>
      </rPr>
      <t xml:space="preserve">        </t>
    </r>
  </si>
  <si>
    <t>402 Klumac Rd. Salisbury NC 28144</t>
  </si>
  <si>
    <t>www.tinotile.com</t>
  </si>
  <si>
    <t>107 Backstretch Ln. Mooresville, NC 28117</t>
  </si>
  <si>
    <t xml:space="preserve">704 819 6805 </t>
  </si>
  <si>
    <t>704 921 2592</t>
  </si>
  <si>
    <t>https://porch.com/mooresville-nc/flooring-contractors/vision-flooring-1/pp</t>
  </si>
  <si>
    <t xml:space="preserve">1311 Marine Blvd Jacksonville, NC 28540 </t>
  </si>
  <si>
    <t xml:space="preserve">910 329 0901 </t>
  </si>
  <si>
    <t>Milliken Services, LLC</t>
  </si>
  <si>
    <r>
      <t>Manufacturer:___</t>
    </r>
    <r>
      <rPr>
        <b/>
        <u/>
        <sz val="14"/>
        <color theme="1"/>
        <rFont val="Calibri"/>
        <family val="2"/>
        <scheme val="minor"/>
      </rPr>
      <t>Milliken Services, LLC</t>
    </r>
    <r>
      <rPr>
        <b/>
        <sz val="14"/>
        <color theme="1"/>
        <rFont val="Calibri"/>
        <family val="2"/>
        <scheme val="minor"/>
      </rPr>
      <t>_____</t>
    </r>
  </si>
  <si>
    <t>Milliken Commercial Price List</t>
  </si>
  <si>
    <t>Pricing is provided as a furnish and install number in the labor pricing on the Installation Services tab.</t>
  </si>
  <si>
    <t>Category C</t>
  </si>
  <si>
    <t>Ceramic</t>
  </si>
  <si>
    <t>Category D</t>
  </si>
  <si>
    <t>Porcelain</t>
  </si>
  <si>
    <t>Minimum discount 41%. However, Milliken's discount over our entire portfolio ranges from 41% to higher discounts depending on variances in product manufacturing parameters and internal pricing mechanics. Our offer to the state of North Carolina mirrors Milliken's other state contracts and as such is fair and reasonable pricing.</t>
  </si>
  <si>
    <t>Minimum discount 41%. However, Milliken's discount over our entire portfolio ranges from 41% to higher discounts depending on variances such as product selection and quantities. Our offer to the state of North Carolina mirrors other state contracts and is fair and reasonable pricing.</t>
  </si>
  <si>
    <t>Category H</t>
  </si>
  <si>
    <t>Vinyl Tile</t>
  </si>
  <si>
    <t>Pricing is provided as a furnish and install number on the Installation Services tab.</t>
  </si>
  <si>
    <t>Category I</t>
  </si>
  <si>
    <t>CVT</t>
  </si>
  <si>
    <t>Category J</t>
  </si>
  <si>
    <t>Hardwood Flooring</t>
  </si>
  <si>
    <t>Category K</t>
  </si>
  <si>
    <t>Laminate Flooring</t>
  </si>
  <si>
    <t>Category L</t>
  </si>
  <si>
    <t>Sport Flooring</t>
  </si>
  <si>
    <t>10 to 60 Days</t>
  </si>
  <si>
    <t>14 Lifetime Warranties for carpet.  See all Warranties attached in Question 6.4</t>
  </si>
  <si>
    <t xml:space="preserve">While we do not have specific volume discounts we routinely offer discounts on a project basis depending on factors such as customer requests, project size, and project budgets, etc.  As such our offer price is fair and reasonable.  </t>
  </si>
  <si>
    <t xml:space="preserve">While we do not have specific volume discounts we routinely offer discounts on a project basis depending on factors such as customer requests, project size, and project budgets.  As such our offer price is fair and reasonable.  </t>
  </si>
  <si>
    <t xml:space="preserve">While we do not have specific volume discounts we do offer discounts on a project basis depending on factors such as customer requests, project size, and project budgets, etc.  As such our offer price is fair and reasonable.  </t>
  </si>
  <si>
    <t xml:space="preserve">                                                                                                                                                                                                                                                                                                                                                                                                                                                                                                                                                                                                                                                                                                                                                                                                                                                                                                                                                                                                                                                                                                                                                                                                                                                                                                                                                                                                                                                                         </t>
  </si>
  <si>
    <t>See below exception.   This fee is not applicable when customer utilizes Milliken Services for turnkey projects.</t>
  </si>
  <si>
    <t>This is a furnish and install number</t>
  </si>
  <si>
    <t>This is a furnish and install number and also includes ceramic, porcelain, hardwood, laminate and sport flooring</t>
  </si>
  <si>
    <t>Authorized Exceptions and Notes to Pricing Listed Above:</t>
  </si>
  <si>
    <t>&gt;Per F.A.R. Section 52.299-4 c, the vendor will charge for reimbursement of taxes imposed on the contractor</t>
  </si>
  <si>
    <t>&gt;When Installation is purchased, the contract price will be increased in States where State and, or Local taxes are applicable for installed projects</t>
  </si>
  <si>
    <t xml:space="preserve">&gt;Prevailing Wage, and Union Labor are not included in pricing listed above.  Pricing for these projects will be project and quote specific according to the specific market.  </t>
  </si>
  <si>
    <t>&gt;Open Market Items:  Certain projects may require products and services not listed in the contract.  These items will be priced and provided at open market price.</t>
  </si>
  <si>
    <t>&gt;Project Minimums:  Carpet Installation Pricing is for projects of 250sy or more.  If project requires less than 250sy, minimum charges may apply.</t>
  </si>
  <si>
    <t>&gt;Project Minimums: LVT/VCT Installation Pricing is for projects 750sf or more.   If project requires less than 750sf, minimum charges may apply.</t>
  </si>
  <si>
    <t>&gt;Turnkey Invoicing:  Material will be invoiced as it is shipped (or phased) and labor will be invoiced upon completion of project.</t>
  </si>
  <si>
    <t>&gt;Exclusions:  Asbestos Testing and Abatement, Major floor prep and Leveling, Hoisting, Handling electronic equipment including (but not limited to) computers, telephones and personal belongings.  Payment and Performance Bonds, Floor and Equipment protection and Long Term Storage of Materials.</t>
  </si>
  <si>
    <t xml:space="preserve">&gt; Mobilization charges may apply if installation crew arrives on project site and cannot perform scheduled work due to unexpected conditions by customer.
</t>
  </si>
  <si>
    <t>&gt;Milliken Services may charge a service fee of up to 20% on project total for all projects requiring turnkey labor.  This fee will appear as a line item on all quotes provided.</t>
  </si>
  <si>
    <t xml:space="preserve">All Prices include freight (FOB Destination, contiguous U.S.)  Orders should be entered as inclusive of Freight.  </t>
  </si>
  <si>
    <t>Company Information</t>
  </si>
  <si>
    <t>Company Name</t>
  </si>
  <si>
    <t>Address</t>
  </si>
  <si>
    <t>920 Milliken Road, M-620</t>
  </si>
  <si>
    <t>City, State, Zip Code</t>
  </si>
  <si>
    <t>Spartanburg, SC   29303</t>
  </si>
  <si>
    <t>Company Phone</t>
  </si>
  <si>
    <t>706-302-8333</t>
  </si>
  <si>
    <t>Company Fax</t>
  </si>
  <si>
    <t>Description of Products Sold</t>
  </si>
  <si>
    <t>Floorcovering Products and Installation</t>
  </si>
  <si>
    <r>
      <t xml:space="preserve">Does your company utilize fulfillment partners/channel partners (dealers, distributors, resellers, etc.)? </t>
    </r>
    <r>
      <rPr>
        <b/>
        <sz val="9"/>
        <rFont val="Arial"/>
        <family val="2"/>
      </rPr>
      <t xml:space="preserve">                  Yes           No   </t>
    </r>
  </si>
  <si>
    <t>Customer Service Phone Number</t>
  </si>
  <si>
    <t>800-528-8453 Ext. 1</t>
  </si>
  <si>
    <t>Federal Tax ID Number</t>
  </si>
  <si>
    <t>27-4264711</t>
  </si>
  <si>
    <t>Ariba Network ID (if applicable)</t>
  </si>
  <si>
    <t>ANID:  AN01000153544 Gold</t>
  </si>
  <si>
    <t>Dun &amp; Bradstreet Number</t>
  </si>
  <si>
    <t>Privately-Held</t>
  </si>
  <si>
    <t>Website URL (if applicable)</t>
  </si>
  <si>
    <t>http://www.milliken.com                                                        https://floors.milliken.com/floors/en-us/home</t>
  </si>
  <si>
    <t>Business Contact – Person who understands NC relationships and who can serve as a project manager</t>
  </si>
  <si>
    <t>First and Last Name</t>
  </si>
  <si>
    <t>Job Title</t>
  </si>
  <si>
    <t>202-480-6461</t>
  </si>
  <si>
    <t>E-Mail Address</t>
  </si>
  <si>
    <t>Address (if different from above)</t>
  </si>
  <si>
    <t>Technical Contact – (If different from above) – Person within your organization who can assist with the creation of an electronic product catalog for your contract line items</t>
  </si>
  <si>
    <t>Contract Services Analysts</t>
  </si>
  <si>
    <t>Corporate eCommerce Contact – (If different from above) – Person within your organization who best understands the company eCommerce initiatives and will communicate these initiatives to the organization</t>
  </si>
  <si>
    <t>201 Lukken Industrial Drive West, LaGrange, GA  30240</t>
  </si>
  <si>
    <t>SERVICE</t>
  </si>
  <si>
    <r>
      <t xml:space="preserve">Names, addresses and telephone numbers of representatives who will render services under this contract.                        </t>
    </r>
    <r>
      <rPr>
        <b/>
        <sz val="10"/>
        <color theme="1"/>
        <rFont val="Arial"/>
        <family val="2"/>
      </rPr>
      <t>(Use additional sheets if necessary)</t>
    </r>
  </si>
  <si>
    <t>Name</t>
  </si>
  <si>
    <t>Phone</t>
  </si>
  <si>
    <t>Fax</t>
  </si>
  <si>
    <t>City, State, Zip</t>
  </si>
  <si>
    <t>Email</t>
  </si>
  <si>
    <t>Milly Cort</t>
  </si>
  <si>
    <t>704.236.3467</t>
  </si>
  <si>
    <t>Senior Account Manager</t>
  </si>
  <si>
    <t>Charlotte, NC  28205</t>
  </si>
  <si>
    <t>Milly.Cort@Milliken.com</t>
  </si>
  <si>
    <t>Heidi Burmeister</t>
  </si>
  <si>
    <t xml:space="preserve">704.661.1876 </t>
  </si>
  <si>
    <t>Heidi.Burmeister@Milliken.com</t>
  </si>
  <si>
    <t>David Potter</t>
  </si>
  <si>
    <t>919.306.8533</t>
  </si>
  <si>
    <t>Raleigh, North Carolina; Eastern, North Carolina;</t>
  </si>
  <si>
    <t>David.Potter@Milliken.com</t>
  </si>
  <si>
    <t>LaGrange, GA  30240</t>
  </si>
  <si>
    <t>DISTRIBUTION</t>
  </si>
  <si>
    <r>
      <t xml:space="preserve">Number of distribution points from which contract will be serviced:  ____1______.  </t>
    </r>
    <r>
      <rPr>
        <b/>
        <u/>
        <sz val="10"/>
        <color theme="1"/>
        <rFont val="Arial"/>
        <family val="2"/>
      </rPr>
      <t>Use additional sheets if necessary)</t>
    </r>
  </si>
  <si>
    <t>Distribution points location (City &amp; State):</t>
  </si>
  <si>
    <t>LaGrange, Georgia</t>
  </si>
  <si>
    <t>Milliken &amp; Company</t>
  </si>
  <si>
    <t>Rhonda Remchek</t>
  </si>
  <si>
    <t>215 Fish Drive, Angier, NC 27603</t>
  </si>
  <si>
    <t>www.milliken.com; https://floors.milliken.com/floors/en-us/home</t>
  </si>
  <si>
    <t>Bonitz Contracting</t>
  </si>
  <si>
    <t>Ritchie Barbour</t>
  </si>
  <si>
    <t>10701 World Trade Blvd, Raleigh, NC 27617</t>
  </si>
  <si>
    <t>919-465-0070</t>
  </si>
  <si>
    <t>No</t>
  </si>
  <si>
    <t>Julia Funari</t>
  </si>
  <si>
    <t>jfunari@storr.com</t>
  </si>
  <si>
    <t>10800 World Trade Blvd., Raleigh, NC 27617</t>
  </si>
  <si>
    <t>919-434-3454</t>
  </si>
  <si>
    <t>919-313-3701</t>
  </si>
  <si>
    <t xml:space="preserve">Brock Contract </t>
  </si>
  <si>
    <t>1400 Nowell Road, Raleigh, NC 27607</t>
  </si>
  <si>
    <t>Carolina Commercial Floorcovering</t>
  </si>
  <si>
    <t>2918 Orville Wright Way, Wilmington, NC 28405</t>
  </si>
  <si>
    <t>910-343-0440</t>
  </si>
  <si>
    <t>Corner Flooring Group</t>
  </si>
  <si>
    <t>Tammy Bradshaw</t>
  </si>
  <si>
    <t>tammy@cornerflooringgroup.com</t>
  </si>
  <si>
    <t>413 South Harrison Ave., Cary, NC 27511</t>
  </si>
  <si>
    <t>919-717-0056</t>
  </si>
  <si>
    <t>Mill End Enterprises DBA Carpet One Asheville</t>
  </si>
  <si>
    <t xml:space="preserve">Randy Smith </t>
  </si>
  <si>
    <t xml:space="preserve"> randysmith@carpetoneasheville.com</t>
  </si>
  <si>
    <t>1065 Smokey Park Hwy, Candler, NC 28715</t>
  </si>
  <si>
    <t xml:space="preserve">828-633-7041 </t>
  </si>
  <si>
    <t xml:space="preserve">Marcus Bizier </t>
  </si>
  <si>
    <t>3720 Alliance Dr. Suite D, Greensboro, NC 27407</t>
  </si>
  <si>
    <t xml:space="preserve">Right Touch Interiors </t>
  </si>
  <si>
    <t xml:space="preserve">Tommy Adams </t>
  </si>
  <si>
    <t>tommy@righttouchinteriors.com</t>
  </si>
  <si>
    <t>807 Post Road,  Greensboro, NC 27405</t>
  </si>
  <si>
    <t>336 378-0033</t>
  </si>
  <si>
    <t xml:space="preserve">Bonitz Flooring - Charlotte </t>
  </si>
  <si>
    <t xml:space="preserve">Matt Hanson </t>
  </si>
  <si>
    <t>4539 Enterprise Dr NW, Concord, NC 28027</t>
  </si>
  <si>
    <t>704 262-6400</t>
  </si>
  <si>
    <t>Bonitz Flooring - Winston Salem</t>
  </si>
  <si>
    <t>3480 Myer Lee Dr., Winston-Salem, NC 27101</t>
  </si>
  <si>
    <t>336 464-9165</t>
  </si>
  <si>
    <t xml:space="preserve">Garmon Flooring </t>
  </si>
  <si>
    <t xml:space="preserve">John Clancy </t>
  </si>
  <si>
    <t>2120 Gateway Blvd., Charlotte, NC 28208</t>
  </si>
  <si>
    <t>704- 331-0886</t>
  </si>
  <si>
    <t xml:space="preserve">PBI </t>
  </si>
  <si>
    <t xml:space="preserve">Wes Waldorf  </t>
  </si>
  <si>
    <t>123 Sweeten Creek Rd, Asheville, NC 28803</t>
  </si>
  <si>
    <t>828- 277-7001</t>
  </si>
  <si>
    <t>Young Office</t>
  </si>
  <si>
    <t xml:space="preserve">Barry Broome </t>
  </si>
  <si>
    <t>bbroome@youngoffice.com</t>
  </si>
  <si>
    <t>71 Thompson Street #2328, Asheville, NC 28803</t>
  </si>
  <si>
    <t>828- 552-3112</t>
  </si>
  <si>
    <t xml:space="preserve">Jason Whitlow </t>
  </si>
  <si>
    <t>jwhitlow@flooringsolutions.com</t>
  </si>
  <si>
    <t>1018 Van Buren Ave., Indian Trail, NC 28079</t>
  </si>
  <si>
    <t> 704 234-5001</t>
  </si>
  <si>
    <t xml:space="preserve">Carolina Flooring Contractors </t>
  </si>
  <si>
    <t xml:space="preserve">Leroy Brown </t>
  </si>
  <si>
    <t>5476 Boylston Hwy., Mills River, NC 28759</t>
  </si>
  <si>
    <t>828 891-8797</t>
  </si>
  <si>
    <t xml:space="preserve">Modular Designs </t>
  </si>
  <si>
    <t xml:space="preserve">Leah Martin </t>
  </si>
  <si>
    <t>lmartin@modulardesignsflooring.com</t>
  </si>
  <si>
    <t>11407 Granite St., Charlotte, NC 28273</t>
  </si>
  <si>
    <t> 704 523-4950</t>
  </si>
  <si>
    <t xml:space="preserve">Stratos Solutions </t>
  </si>
  <si>
    <t xml:space="preserve">Jeremy Diggs </t>
  </si>
  <si>
    <t xml:space="preserve">Resource Floor Care </t>
  </si>
  <si>
    <t>610 Minuet Lane, Charlotte, North Carolina 28217</t>
  </si>
  <si>
    <t>704-350-2710</t>
  </si>
  <si>
    <t xml:space="preserve">H&amp;A Carpet of Hickory Inc </t>
  </si>
  <si>
    <t>Steve Burkhalter</t>
  </si>
  <si>
    <t>380 I40 Access Rd SE.,Hildebran, NC  28637</t>
  </si>
  <si>
    <t>Tino Tile</t>
  </si>
  <si>
    <t xml:space="preserve">Chuck Munday </t>
  </si>
  <si>
    <t>Chuck@tinotile.com</t>
  </si>
  <si>
    <t>402 Klumac Rd., Salisbury, NC 28144</t>
  </si>
  <si>
    <t>704 636-7735</t>
  </si>
  <si>
    <t xml:space="preserve">EE Wilson </t>
  </si>
  <si>
    <t xml:space="preserve">John Young </t>
  </si>
  <si>
    <t>john@eewilson.com</t>
  </si>
  <si>
    <t>1725 Cotton Grove Rd., Lexington, NC 27292</t>
  </si>
  <si>
    <t>336 357-5555</t>
  </si>
  <si>
    <t xml:space="preserve"> msledge@creativebusinessnc.com</t>
  </si>
  <si>
    <t>8720 Fleet Service Drive Raleigh, NC  27617</t>
  </si>
  <si>
    <t>darlene@justfloorsinc.com</t>
  </si>
  <si>
    <t>1559 Wilmington Hwy, Fayetteville, NC 28306</t>
  </si>
  <si>
    <t>910-864-9110</t>
  </si>
  <si>
    <t>Environmental Flooring</t>
  </si>
  <si>
    <t>Joe Tomaselli</t>
  </si>
  <si>
    <t>joe@envflr.com</t>
  </si>
  <si>
    <t>6212 New Market Way, Raleigh NC</t>
  </si>
  <si>
    <t>919-757-8305</t>
  </si>
  <si>
    <t>Just Floor Contracting</t>
  </si>
  <si>
    <t>Fayetteville, NC 28306</t>
  </si>
  <si>
    <t>(910) 433-4440</t>
  </si>
  <si>
    <t>Vendor: Mohawk Carpet Distribution, Inc.</t>
  </si>
  <si>
    <t>Manufacturer: Mohawk Carpet Distribution, Inc.</t>
  </si>
  <si>
    <t>State of North Carolina Pricing Catalog</t>
  </si>
  <si>
    <t>Mohawk Commercial Price List</t>
  </si>
  <si>
    <t>Mohawk quick ship products deliver within 10 days; Mohawk standard delivery time is 35-40 days.</t>
  </si>
  <si>
    <t>www.mohawkgroup.com</t>
  </si>
  <si>
    <t>Ceramic and Porcelain Tier Discounts</t>
  </si>
  <si>
    <t>Multi-Purpose-Nubroadlok</t>
  </si>
  <si>
    <t>Floor Sealer/Encapsulator-Optiseal</t>
  </si>
  <si>
    <t>Pressure Sensitive PVC-Enpress</t>
  </si>
  <si>
    <t>Pressure Sensitive Non-PVC-Enpress</t>
  </si>
  <si>
    <t>Seam Sealer-Nubroadlok Seam Sealer</t>
  </si>
  <si>
    <t>Contact Name</t>
  </si>
  <si>
    <t>Mohawk Carpet Distribution, Inc.</t>
  </si>
  <si>
    <t>A.B. Hair</t>
  </si>
  <si>
    <t>Lisa</t>
  </si>
  <si>
    <t>abhaircarpets@gmail.com</t>
  </si>
  <si>
    <t>203 US Highway 1 Norilina, NC 27563</t>
  </si>
  <si>
    <t>252.456.3307</t>
  </si>
  <si>
    <t>www. MohawkGroup.com</t>
  </si>
  <si>
    <t>Apex Contract Carpets, Inc.-Angier</t>
  </si>
  <si>
    <t>Rhonda Bailey</t>
  </si>
  <si>
    <t>251 Fish Drive Angier, NC 27501</t>
  </si>
  <si>
    <t>919 331 2045</t>
  </si>
  <si>
    <t>919 331 2048</t>
  </si>
  <si>
    <t>NC HUB Woman Owned and Small Business</t>
  </si>
  <si>
    <t>Bonitz Flooring - Concord</t>
  </si>
  <si>
    <t>jeremydiggs@bonitz.com ; toddsmith@bonitz.com</t>
  </si>
  <si>
    <t>Concord, NC 28027</t>
  </si>
  <si>
    <t>Bonitz Flooring - Winston-Salem</t>
  </si>
  <si>
    <t>3480 Myer Lee Drive Winstom Salem, NC 27101</t>
  </si>
  <si>
    <t>336-464-9189</t>
  </si>
  <si>
    <t>Brock Contract Services, Inc.</t>
  </si>
  <si>
    <t>Jeff Fulk or Rachael Paradis</t>
  </si>
  <si>
    <t>jfulk@brockcontract.com  or  rparadis@brockcontract.com</t>
  </si>
  <si>
    <t>919-570-1400</t>
  </si>
  <si>
    <t>Carolina Commercial Floorcovering, Inc</t>
  </si>
  <si>
    <t>Chris Brock
Jennifer Warren Smith</t>
  </si>
  <si>
    <t>chris@ccfloorcovering.com
accounting@ccfloorcovering.com</t>
  </si>
  <si>
    <t>Chris-910.617.1950
Jennifer-910.343.3350</t>
  </si>
  <si>
    <t>karen@carpetdesigncenteronline.com</t>
  </si>
  <si>
    <t>3205 S Memorial Dr Greenville, NC 27834</t>
  </si>
  <si>
    <t>NC HUB Women Owned and Small Business</t>
  </si>
  <si>
    <t>Commercial Flooring Solutions, Inc.</t>
  </si>
  <si>
    <t>3820 Rose Lake Drive Charlotte, NC</t>
  </si>
  <si>
    <t>CA WBE VON #10120163</t>
  </si>
  <si>
    <t>Direct Carpet Factory Outlet Inc 
dba Premiere Carpets</t>
  </si>
  <si>
    <t>2734 Graves Dr Goldsboro, NC 27534</t>
  </si>
  <si>
    <t>919.751.5400</t>
  </si>
  <si>
    <t>Eastman's Carpet &amp; Flooring</t>
  </si>
  <si>
    <t>Pam Moye</t>
  </si>
  <si>
    <t>pam@eastmancarpet.com</t>
  </si>
  <si>
    <t>4044 Arendell St, Morehead City, NC 28557</t>
  </si>
  <si>
    <t>Eatmans Inc</t>
  </si>
  <si>
    <t>Pamela Weber</t>
  </si>
  <si>
    <t>pamela@eatmansinc.com</t>
  </si>
  <si>
    <t>Raleigh, NC 27604</t>
  </si>
  <si>
    <t>919.782.6010</t>
  </si>
  <si>
    <t>Ellis &amp; Ellis Partnership</t>
  </si>
  <si>
    <t>Valerie Miller</t>
  </si>
  <si>
    <t>ellisnellis1029@gmail.com</t>
  </si>
  <si>
    <t>1029 N Broad St, Edenton, NC 27932</t>
  </si>
  <si>
    <t>252.482.2610</t>
  </si>
  <si>
    <t>252.482.8048</t>
  </si>
  <si>
    <t>Environmental Flooring LLC</t>
  </si>
  <si>
    <t>RC Perry</t>
  </si>
  <si>
    <t>rc@envflr.com</t>
  </si>
  <si>
    <t>6212 New Market Way, Raleigh, NC 27609</t>
  </si>
  <si>
    <t>215.498.0330</t>
  </si>
  <si>
    <t>Floor Masters, Inc.</t>
  </si>
  <si>
    <t>Reade Allen and Jule Terrell</t>
  </si>
  <si>
    <t>1136 North Church St., Burlington, NC 27217</t>
  </si>
  <si>
    <t>336-227-6062</t>
  </si>
  <si>
    <t>336.227.6034</t>
  </si>
  <si>
    <t>Flooring Gallery Inc.</t>
  </si>
  <si>
    <t>Blake Rouse</t>
  </si>
  <si>
    <t>rouse.blake@yahoo.com</t>
  </si>
  <si>
    <t>1144 Hwy 258 N, Kinston, NC 28504</t>
  </si>
  <si>
    <t>252.522.4081</t>
  </si>
  <si>
    <t>Flooring Solutions-NC</t>
  </si>
  <si>
    <t>Ed Woolley</t>
  </si>
  <si>
    <t>ewoolley@flooringsolutions.com</t>
  </si>
  <si>
    <t>1018 Van Buren Avenue, Indian Trail, NC 28079</t>
  </si>
  <si>
    <t>704.234.5001</t>
  </si>
  <si>
    <t>704.234.5007</t>
  </si>
  <si>
    <t>Floorscape (division of Bonitz Flooring Group inc)</t>
  </si>
  <si>
    <t>Dale J. Lambe, VP</t>
  </si>
  <si>
    <t xml:space="preserve">dlambe@floorscapenc.com </t>
  </si>
  <si>
    <t>10701 World Trade Blvd., Raleigh, NC 27617</t>
  </si>
  <si>
    <t>Frazee Commercial Flooring</t>
  </si>
  <si>
    <t>Phyllis B Deans</t>
  </si>
  <si>
    <t>creechflooring@msn.com</t>
  </si>
  <si>
    <t>3109 Hillsborough Rd, Durham, NC 27705</t>
  </si>
  <si>
    <t>919.427.1937</t>
  </si>
  <si>
    <t xml:space="preserve">Scott Garmon       
Mauricio Montana-Sales Project Manager                                 </t>
  </si>
  <si>
    <t xml:space="preserve">scott@garmonandcompany.com       
mmontana@garmonandcompany.com                             </t>
  </si>
  <si>
    <t>2120 Gateway Blvd, Charlotte, NC 28208</t>
  </si>
  <si>
    <t>704.634.6898</t>
  </si>
  <si>
    <t>704.331.0775</t>
  </si>
  <si>
    <t>NC Hub Woman Owned and Small Business</t>
  </si>
  <si>
    <t>Just Floors</t>
  </si>
  <si>
    <t>Barry or Travis Cashwell</t>
  </si>
  <si>
    <t>justfloorsnc@aol.com</t>
  </si>
  <si>
    <t>1559 Wilmington Hwy, Fayetville, NC 28306</t>
  </si>
  <si>
    <t>Mill End Enterprises, Inc.</t>
  </si>
  <si>
    <t>80 Charlotte Street, Asheville, NC 28306</t>
  </si>
  <si>
    <t>828.252.1594</t>
  </si>
  <si>
    <t>828.252.5529</t>
  </si>
  <si>
    <t>Neuse Tile Service, Inc.</t>
  </si>
  <si>
    <t>Nyle Wadford</t>
  </si>
  <si>
    <t>nyle@neusetile.com</t>
  </si>
  <si>
    <t>70-B Weathers St, Youngsville, NC 27596</t>
  </si>
  <si>
    <t>919.570.7400</t>
  </si>
  <si>
    <t>919.570.7401</t>
  </si>
  <si>
    <t>Northeastern Flooring Inc</t>
  </si>
  <si>
    <t>Frank Cudequest</t>
  </si>
  <si>
    <t>northeasternflooringinc@yahoo.com</t>
  </si>
  <si>
    <t>724 Pitts Chapel Rd, Elizabeth city, NC 27909</t>
  </si>
  <si>
    <t>252.337.7125</t>
  </si>
  <si>
    <t>252.337.7126</t>
  </si>
  <si>
    <t>Professional Business Interiors</t>
  </si>
  <si>
    <t>Daren Pinkerton, Wes Waldorf, Charlie Wilson</t>
  </si>
  <si>
    <t>123 Sweeten Creek Re., Ste A, Asheville, NC</t>
  </si>
  <si>
    <t>828.277.7001</t>
  </si>
  <si>
    <t>828.277.7003</t>
  </si>
  <si>
    <t>Professional Commercial Floor Covering Inc dba Pro-Com Floorcovering, Inc.</t>
  </si>
  <si>
    <t>Lisa Menius</t>
  </si>
  <si>
    <t>3720 Alliance Dr., Ste D.</t>
  </si>
  <si>
    <t>336.299.6136</t>
  </si>
  <si>
    <t>336.299.6137</t>
  </si>
  <si>
    <t>Tommy Adams,   David Vaughn</t>
  </si>
  <si>
    <t>807 Post St, Greensboro, NC</t>
  </si>
  <si>
    <t>336.378.0033</t>
  </si>
  <si>
    <t>336.553.1453</t>
  </si>
  <si>
    <t>Storr Office Environments Inc</t>
  </si>
  <si>
    <t xml:space="preserve">Jaime Walker </t>
  </si>
  <si>
    <t>jwalker@storr.com</t>
  </si>
  <si>
    <t>10800 World Trade Blvd, Raleigh, NC 27617</t>
  </si>
  <si>
    <t>Tysco Inc, dba The Rug Shoppe dba Full Service Flooring</t>
  </si>
  <si>
    <t>156 Tilco Dr, Winterville, NC 28590</t>
  </si>
  <si>
    <t>Goodco LLC dba Patriot Flooring</t>
  </si>
  <si>
    <t>Neil Good</t>
  </si>
  <si>
    <t>patriotflooring@att.net</t>
  </si>
  <si>
    <t>800 East Union St, Morganton, NC 28655</t>
  </si>
  <si>
    <t>828.437.4834</t>
  </si>
  <si>
    <t>828.437.6805</t>
  </si>
  <si>
    <t>The Carpet Shop, Inc</t>
  </si>
  <si>
    <t xml:space="preserve">Doris Ann Ethridge </t>
  </si>
  <si>
    <t>carpetshop03@suddenlinkmail.com</t>
  </si>
  <si>
    <t>405 Washington St, Williamston, NC 28792</t>
  </si>
  <si>
    <t>252.792.8146</t>
  </si>
  <si>
    <t>TRI Solutions, Inc 
DBA Tile Restoration</t>
  </si>
  <si>
    <t>Yvonne Jones
or
Colby Hardison(estimator)</t>
  </si>
  <si>
    <t>yvonne@tilerestorationinc.com
colby@tilerestorationinc.com</t>
  </si>
  <si>
    <t>712 Summit Ave, Kinston, NC 28501</t>
  </si>
  <si>
    <t>252.747.2821</t>
  </si>
  <si>
    <t>J Morgan Design Associates Inc</t>
  </si>
  <si>
    <t>Zane Bennett-estimator</t>
  </si>
  <si>
    <t>906 Moye Blvd, Greenville. NC 27834</t>
  </si>
  <si>
    <t>252.756.4289</t>
  </si>
  <si>
    <t>252.756.5753</t>
  </si>
  <si>
    <t>Stratos Solutions, Inc</t>
  </si>
  <si>
    <t>803 Pressley Rd Ste 105. Charlotte, NC 28217</t>
  </si>
  <si>
    <t>704.622.7894</t>
  </si>
  <si>
    <t>MBTC LLC dba Adams Flooring Company</t>
  </si>
  <si>
    <t>Mickey Adams-President</t>
  </si>
  <si>
    <t>mbtcinc@gmail.com</t>
  </si>
  <si>
    <t>225 Walnut St West , Wilson, NC 27893</t>
  </si>
  <si>
    <t>Women owned</t>
  </si>
  <si>
    <t>Adams Carpet &amp; Wallpaper, Inc
DBA  Adams Carpet One</t>
  </si>
  <si>
    <t>Ann Adams-president</t>
  </si>
  <si>
    <t>aadams@adamscarpetone.com</t>
  </si>
  <si>
    <t>4006 Nash Street N, Wilson, NC 27896</t>
  </si>
  <si>
    <t>252.291.4900</t>
  </si>
  <si>
    <t>252.237.7600</t>
  </si>
  <si>
    <t>Sasser Flooring &amp; Design, Mebane NC</t>
  </si>
  <si>
    <t>Bryan Perry</t>
  </si>
  <si>
    <t>bryan@sasserflooring.com</t>
  </si>
  <si>
    <t>481 Compass Dr, Mebane, NC 27302</t>
  </si>
  <si>
    <t>919.964.1801</t>
  </si>
  <si>
    <t>Vendor: Shaw Industries/Shaw Integrated Solutions</t>
  </si>
  <si>
    <t>Manufacturer:__Shaw Industries</t>
  </si>
  <si>
    <t>Shaw Industries LVT Collection</t>
  </si>
  <si>
    <t>Shaw Industries Broadloom Collection</t>
  </si>
  <si>
    <t>Shaw Industries Carpet Tile Collection</t>
  </si>
  <si>
    <t>Shaw Industries Commercial Hardwood Collection</t>
  </si>
  <si>
    <t>Shaw Industries Commercial Ancillary Items</t>
  </si>
  <si>
    <t>1 - 8 weeks</t>
  </si>
  <si>
    <t>Commercial Limited Warranty</t>
  </si>
  <si>
    <t> </t>
  </si>
  <si>
    <t xml:space="preserve">Contact </t>
  </si>
  <si>
    <t>City</t>
  </si>
  <si>
    <t>State</t>
  </si>
  <si>
    <t>Zip</t>
  </si>
  <si>
    <t>Shaw Industries</t>
  </si>
  <si>
    <t>Shaw Integrated Solutions</t>
  </si>
  <si>
    <t>Shelli Warren, Project. Mgr.</t>
  </si>
  <si>
    <t>shelli.warren@shawinc.com</t>
  </si>
  <si>
    <t>PO Box 2128, Mail Drop 062-01</t>
  </si>
  <si>
    <t>Dalton</t>
  </si>
  <si>
    <t>GA</t>
  </si>
  <si>
    <t>(770) 276-7506</t>
  </si>
  <si>
    <t xml:space="preserve"> (706) 428-3293</t>
  </si>
  <si>
    <t>www.shawcontract.com</t>
  </si>
  <si>
    <t>www.patcraft.com</t>
  </si>
  <si>
    <t>Our internal division Shaw Integrated Solutions will manage the project, hold the insurances and hire local labor to provide the installation. We can subcontract with any dealer the end user selects. Here are some of our dealers, some with two offices.</t>
  </si>
  <si>
    <t>A.B. Hair Carpets, Inc.</t>
  </si>
  <si>
    <t>Lisa Brannock Robby Harmon</t>
  </si>
  <si>
    <t xml:space="preserve">abhaircarpets@yahoo.com </t>
  </si>
  <si>
    <t>PO Box 567</t>
  </si>
  <si>
    <t xml:space="preserve">Norlina                     </t>
  </si>
  <si>
    <t>NC</t>
  </si>
  <si>
    <t>None</t>
  </si>
  <si>
    <t>Anointed Flooring, Inc.</t>
  </si>
  <si>
    <t>Camisha &amp; Rodney Farris</t>
  </si>
  <si>
    <t>417 Withershinn Dr.</t>
  </si>
  <si>
    <t>Charlotte</t>
  </si>
  <si>
    <t>O: (704) 510-8906
C: (980) 613-8505</t>
  </si>
  <si>
    <t>2835 Jeff Adams Dr. Ste. D</t>
  </si>
  <si>
    <t>Rhonda Bailey-Remchak, Owner</t>
  </si>
  <si>
    <t xml:space="preserve">PO Box 1534
Ship: 251 Fish Dr.
</t>
  </si>
  <si>
    <t>Holly Springs
Angier</t>
  </si>
  <si>
    <t>NC
NC</t>
  </si>
  <si>
    <t>27540
27501</t>
  </si>
  <si>
    <t>(919) 331-2048</t>
  </si>
  <si>
    <t>Bonitz Contracting Charlotte</t>
  </si>
  <si>
    <t>Luke Palazzi, Sales</t>
  </si>
  <si>
    <t>lukepalazzi@bonitz.com</t>
  </si>
  <si>
    <t>4539 Enterprise Dr.</t>
  </si>
  <si>
    <t>Concord</t>
  </si>
  <si>
    <t>Bonitz Flooring Group, Inc. dba Floorscape</t>
  </si>
  <si>
    <t>Tammy Bradshaw, Acct. Mgr.</t>
  </si>
  <si>
    <t>tammybradshaw@bonitz.com</t>
  </si>
  <si>
    <t>10701 World Trade Blvd.</t>
  </si>
  <si>
    <t>Raleigh</t>
  </si>
  <si>
    <t>(919) 361-1500</t>
  </si>
  <si>
    <t>Jeff Fulk, VP</t>
  </si>
  <si>
    <t>jfulk@brockcontract.com</t>
  </si>
  <si>
    <t xml:space="preserve">PO Box 33415
1400 Nowell Rd. </t>
  </si>
  <si>
    <t xml:space="preserve">Raleigh  
Raleigh                  </t>
  </si>
  <si>
    <t xml:space="preserve">
27607</t>
  </si>
  <si>
    <t>(919) 570-1300</t>
  </si>
  <si>
    <t>P. O. Box 10008
2918 Orville Wright Way</t>
  </si>
  <si>
    <t>Wilmington</t>
  </si>
  <si>
    <t>28404
28405</t>
  </si>
  <si>
    <t>6212 New Market Way</t>
  </si>
  <si>
    <t xml:space="preserve">Raleigh                    </t>
  </si>
  <si>
    <t>Flooring Gallery, Inc.</t>
  </si>
  <si>
    <t>Blake Rouse, Sales</t>
  </si>
  <si>
    <t>1144 Hwy 258 N., Ste. A</t>
  </si>
  <si>
    <t xml:space="preserve">Kinston                     </t>
  </si>
  <si>
    <t>Dayna McCutcheon</t>
  </si>
  <si>
    <t>eevans@flooringsolutions.com</t>
  </si>
  <si>
    <t>PO Box 3088</t>
  </si>
  <si>
    <t>Indian Trail</t>
  </si>
  <si>
    <t>1018 Van Buren Avenue</t>
  </si>
  <si>
    <t>H &amp; A Carpet Of Hickory, Inc.</t>
  </si>
  <si>
    <t>Gaye Lowman</t>
  </si>
  <si>
    <t>PO Box 1862</t>
  </si>
  <si>
    <t>Hildebran</t>
  </si>
  <si>
    <t>Full Service Flooring</t>
  </si>
  <si>
    <t>Tom Clancy, Contract Sales</t>
  </si>
  <si>
    <t>tom@fullserviceflooring.com</t>
  </si>
  <si>
    <t>2010-B Allen Rd</t>
  </si>
  <si>
    <t>Greenville</t>
  </si>
  <si>
    <t>156 Tilco Dr.</t>
  </si>
  <si>
    <t>Winterville</t>
  </si>
  <si>
    <t>Just Floors, Inc.</t>
  </si>
  <si>
    <t>Barry Cashwell </t>
  </si>
  <si>
    <t>barry@justfloorsnc.com </t>
  </si>
  <si>
    <t>1559 Wilmington Hwy.</t>
  </si>
  <si>
    <t>Fayetteville</t>
  </si>
  <si>
    <t>Office Environments</t>
  </si>
  <si>
    <t xml:space="preserve">Charles Hollar, Manager </t>
  </si>
  <si>
    <t>chollar@office-environments.com</t>
  </si>
  <si>
    <t>11407 Granite St.</t>
  </si>
  <si>
    <t>Darla Pinkerton</t>
  </si>
  <si>
    <t>123 Sweeten Creek Rd.</t>
  </si>
  <si>
    <t>Asheville</t>
  </si>
  <si>
    <t>3720 Alliance Dr., Ste. D</t>
  </si>
  <si>
    <t>Greensboro</t>
  </si>
  <si>
    <t>Resource Flooring Contractors Inc. 
dba ReSource NC</t>
  </si>
  <si>
    <t xml:space="preserve">Michael Citro, Project Mgr. </t>
  </si>
  <si>
    <t>mcitro@resourcenc.com</t>
  </si>
  <si>
    <t>2050 E. 5th St.</t>
  </si>
  <si>
    <t>Winston-Salem</t>
  </si>
  <si>
    <t>(336) 714-5751</t>
  </si>
  <si>
    <t>David Vaughn, Project Mgr.</t>
  </si>
  <si>
    <t>807 Post St.</t>
  </si>
  <si>
    <t>Southern Carpet &amp; Interiors, Inc.</t>
  </si>
  <si>
    <t>Billy Collins, Owner</t>
  </si>
  <si>
    <t>southerncarpet@windstream.net</t>
  </si>
  <si>
    <t>512 Wicker St.</t>
  </si>
  <si>
    <t xml:space="preserve">Sanford                     </t>
  </si>
  <si>
    <t>Storr Office Environments, Inc.</t>
  </si>
  <si>
    <t>Sean McPherson, VP Flooring</t>
  </si>
  <si>
    <t>smcpherson@storr.com</t>
  </si>
  <si>
    <t>10800 World Trade Blvd.</t>
  </si>
  <si>
    <t>admin@stratos.solutions</t>
  </si>
  <si>
    <t>803 Pressley Rd., Ste. 105</t>
  </si>
  <si>
    <t>Ralph Betts, Owner</t>
  </si>
  <si>
    <t>rbetts@terrysfloorfashions.com</t>
  </si>
  <si>
    <t>911 Kildare Farm Rd.</t>
  </si>
  <si>
    <t>Cary</t>
  </si>
  <si>
    <t>Matthew Krause, Mgr. Contract</t>
  </si>
  <si>
    <t>4628 Atlantic Ave.</t>
  </si>
  <si>
    <t>(919) 872-3155</t>
  </si>
  <si>
    <t>Carpet One Floor &amp; Home Asheville</t>
  </si>
  <si>
    <t>80 Charlotte Street</t>
  </si>
  <si>
    <t>Crown Coverings Inc</t>
  </si>
  <si>
    <t>Rocco Molfese</t>
  </si>
  <si>
    <t>AR@crowncoverings.com</t>
  </si>
  <si>
    <t>814 Central Avenue</t>
  </si>
  <si>
    <t>Roselle</t>
  </si>
  <si>
    <t>Eatmans Inc.</t>
  </si>
  <si>
    <t>Woody Eatman</t>
  </si>
  <si>
    <t>woody@eastmansinc.com</t>
  </si>
  <si>
    <t>P.O. Box 30639</t>
  </si>
  <si>
    <t xml:space="preserve">Raleigh                     </t>
  </si>
  <si>
    <t>Empire Ceilings &amp; Floors, Inc.</t>
  </si>
  <si>
    <t>Tamny Bryant</t>
  </si>
  <si>
    <t>tbryant59@carolina.rr.com</t>
  </si>
  <si>
    <t>P.O. Box 551330</t>
  </si>
  <si>
    <t>Gastonia</t>
  </si>
  <si>
    <t>Tom Clancy</t>
  </si>
  <si>
    <t>2010-B Allen Rd.</t>
  </si>
  <si>
    <t>Sasser Flooring &amp; Design Inc</t>
  </si>
  <si>
    <t>Tommy</t>
  </si>
  <si>
    <t>tommy@sasserflooring.com</t>
  </si>
  <si>
    <t>481 Compass Drive</t>
  </si>
  <si>
    <t>Mebane</t>
  </si>
  <si>
    <t>JNC Flooring, Inc.</t>
  </si>
  <si>
    <t>Bill Daley</t>
  </si>
  <si>
    <t>bdaley@jncflooring.com</t>
  </si>
  <si>
    <t>3203 Oberlin Drive</t>
  </si>
  <si>
    <t xml:space="preserve">Greensboro                  </t>
  </si>
  <si>
    <t>**Labor pricing is based on SourceOne turnkey ONLY.</t>
  </si>
  <si>
    <t>Included in Product Price</t>
  </si>
  <si>
    <t>Vendor: Tarkett USA Inc.</t>
  </si>
  <si>
    <t>Manufacturer: Tarkett USA Inc.</t>
  </si>
  <si>
    <t>Homogeneous Vinyl Sheet &amp; Tile</t>
  </si>
  <si>
    <t xml:space="preserve">Tarkett Commercial Price List </t>
  </si>
  <si>
    <t>15% - 26%</t>
  </si>
  <si>
    <t xml:space="preserve">Heterogeneous Vinyl Sheet </t>
  </si>
  <si>
    <t>15% - 20%</t>
  </si>
  <si>
    <t>Hybrid Resilient Powerbond</t>
  </si>
  <si>
    <t>43% - 63%</t>
  </si>
  <si>
    <t>Rubber Tile</t>
  </si>
  <si>
    <t>23% - 28%</t>
  </si>
  <si>
    <t>Luxury Vinyl Tile</t>
  </si>
  <si>
    <t>39% - 51%</t>
  </si>
  <si>
    <t>Broadloom (12')</t>
  </si>
  <si>
    <t>32% - 56%</t>
  </si>
  <si>
    <t>Modular Tile</t>
  </si>
  <si>
    <t>Vinyl Composition Tile</t>
  </si>
  <si>
    <t>Specialty Rubber Tile</t>
  </si>
  <si>
    <t>12% - 28%</t>
  </si>
  <si>
    <t>Multi Purpose Rubber Flooring Sheet</t>
  </si>
  <si>
    <t>Wall Base</t>
  </si>
  <si>
    <t>31% - 40%</t>
  </si>
  <si>
    <t>Millwork Wall Base</t>
  </si>
  <si>
    <t>Adhesives</t>
  </si>
  <si>
    <t>Estimated 4-6 Weeks</t>
  </si>
  <si>
    <t>Approximately 6-10 Weeks</t>
  </si>
  <si>
    <t>Warranty differs based on product. Sample warranties have been included in 6.34.</t>
  </si>
  <si>
    <t>Tarkett USA Inc.</t>
  </si>
  <si>
    <t>1223 Tarboro Street W, Wilson NC 27893</t>
  </si>
  <si>
    <t>https://commercial.tarkett.com/en_US/</t>
  </si>
  <si>
    <t>Atlanta Flooring Design</t>
  </si>
  <si>
    <t>Rich Furst</t>
  </si>
  <si>
    <t>rfurst@atlantaflooringdesign.com</t>
  </si>
  <si>
    <t>205 Cox Ferry Road Conway, SC 29526</t>
  </si>
  <si>
    <t>860.338.3611</t>
  </si>
  <si>
    <t>Mike Brummett</t>
  </si>
  <si>
    <t>mlbrummett61@gmail.com</t>
  </si>
  <si>
    <t>627 W. Mt. Gilead Church Rd. Clinton, NC 28328</t>
  </si>
  <si>
    <t>910-305-7255</t>
  </si>
  <si>
    <t>Rhonda Baily Remchak</t>
  </si>
  <si>
    <t>Brett Herrlinger</t>
  </si>
  <si>
    <t>10701 World Trade Blvd. Raleigh, NC 27617</t>
  </si>
  <si>
    <t>919-866-1615</t>
  </si>
  <si>
    <t>Bonitz Flooring Group, Inc.</t>
  </si>
  <si>
    <t>4539 Enterprise Drive Concord, NC 28027</t>
  </si>
  <si>
    <t>704-262-6439</t>
  </si>
  <si>
    <t>3480 Myer Lee Drive Winston Salem, NC 27101</t>
  </si>
  <si>
    <t>Daniel Griffis</t>
  </si>
  <si>
    <t>697 Parcel Dr. Greenville, NC 27834</t>
  </si>
  <si>
    <t>252-717-4455</t>
  </si>
  <si>
    <t>1400 Nowell Road Raleigh, NC 27607-5137</t>
  </si>
  <si>
    <t>919-741-2409</t>
  </si>
  <si>
    <t>2918 Orville Wright Way Wilmington, NC 28405</t>
  </si>
  <si>
    <t>Carolina Flooring</t>
  </si>
  <si>
    <t>Teresa Brown</t>
  </si>
  <si>
    <t>tbrown@carolinaflooring.com</t>
  </si>
  <si>
    <t>PO Box 700 Naples NC 28760</t>
  </si>
  <si>
    <t>3205 S. Memorial Drive Greenville, NC 27834</t>
  </si>
  <si>
    <t>Carpet One (Pearlman's)</t>
  </si>
  <si>
    <t>randysmith@pearlmanscarpets.com</t>
  </si>
  <si>
    <t>1065 Smokey Park HWY Chandler NC 28715</t>
  </si>
  <si>
    <t>Corner Flooring</t>
  </si>
  <si>
    <t xml:space="preserve">Tammy@cornerflooringgroup.com </t>
  </si>
  <si>
    <t>PO Box 3125 Cary, NC 27511</t>
  </si>
  <si>
    <t>919-810-0622</t>
  </si>
  <si>
    <t>Eastmans Carpet</t>
  </si>
  <si>
    <t>4044 Arendell Street, Morehead City, NC 28557</t>
  </si>
  <si>
    <t>252-726-2737</t>
  </si>
  <si>
    <t>John Young</t>
  </si>
  <si>
    <t>ewilson@eewilson.com</t>
  </si>
  <si>
    <t>PO Box 689 Lexington, NC 27292</t>
  </si>
  <si>
    <t>1018 Van Buren Avenue Indian Trail, NC 28079</t>
  </si>
  <si>
    <t>3408 W Wendover Ave, Greensboro NC 27407</t>
  </si>
  <si>
    <t>6426B Windmill Way Wilmington, NC 28405-3735</t>
  </si>
  <si>
    <t xml:space="preserve">Fualkner Flooring </t>
  </si>
  <si>
    <t>Bradley Hensley</t>
  </si>
  <si>
    <t>bradh@faulknerflooring.com</t>
  </si>
  <si>
    <t>3865 Reynolda Rd, Winston Salem, NC 27106</t>
  </si>
  <si>
    <t>336-413-4152</t>
  </si>
  <si>
    <t>Tim Tyson</t>
  </si>
  <si>
    <t>tim@fullserviceflooring.com</t>
  </si>
  <si>
    <t>156 Tilco Dr. Winterville, NC 28590</t>
  </si>
  <si>
    <t>252-756-9308</t>
  </si>
  <si>
    <t>Shayne Hilbert</t>
  </si>
  <si>
    <t>Shayne@garmonandcompany.com</t>
  </si>
  <si>
    <t>3650 Patterson Avenue, Winston Salem, NC 27105</t>
  </si>
  <si>
    <t>336-669-6696</t>
  </si>
  <si>
    <t>380 I40 Access Rd Hildebran, NC 28637</t>
  </si>
  <si>
    <t>Darlene Cashwell</t>
  </si>
  <si>
    <t>1559 Wilmington Hwy. Fayetteville, NC 28306</t>
  </si>
  <si>
    <t xml:space="preserve">Jennifer Davis </t>
  </si>
  <si>
    <t>jdavis@modulardesignsflooring.com</t>
  </si>
  <si>
    <t>11407 Granite Street Charlotte, NC 28273</t>
  </si>
  <si>
    <t>Outer Banks floorcovering</t>
  </si>
  <si>
    <t>Hope Gentry</t>
  </si>
  <si>
    <t>5380-G Brandywine Crossing Morehead City, NC 28557</t>
  </si>
  <si>
    <t>252-726-8326</t>
  </si>
  <si>
    <t>Park Interiors</t>
  </si>
  <si>
    <t>1001 S Reilly Road Bldg 525 Fayetteville, NC 28314</t>
  </si>
  <si>
    <t>910-483-8197</t>
  </si>
  <si>
    <t>3720 Allliance Drive, Suite D Greensboro, NC 27407</t>
  </si>
  <si>
    <t>Marcus Bizier</t>
  </si>
  <si>
    <t>Tommy Adams</t>
  </si>
  <si>
    <t>807 Post Street Greensboro, NC 27405-7262</t>
  </si>
  <si>
    <t>Sharp-Carter Corporation</t>
  </si>
  <si>
    <t>Chris Tallant</t>
  </si>
  <si>
    <t>Chris@sharpcarter.com</t>
  </si>
  <si>
    <t>2605 Branchwood Dr, Greensboro, NC 27408</t>
  </si>
  <si>
    <t>336-282-8210</t>
  </si>
  <si>
    <t>Stanley Interiors</t>
  </si>
  <si>
    <t>Angela Hopkins</t>
  </si>
  <si>
    <t>Angela.stanleyinteriors@gmail.com</t>
  </si>
  <si>
    <t>1943 E Main St. Albemarle, NC 28001</t>
  </si>
  <si>
    <t>704-983-3164</t>
  </si>
  <si>
    <t>www.tarkett.com</t>
  </si>
  <si>
    <t>Michael Weaver</t>
  </si>
  <si>
    <t>Michael@si-nc.com</t>
  </si>
  <si>
    <t>228 Airport Road Erwin, NC 28339</t>
  </si>
  <si>
    <t>10800 World Trade Blvd. Raleigh, NC 27617</t>
  </si>
  <si>
    <t xml:space="preserve">Stratos Solutions Commercial Flooring </t>
  </si>
  <si>
    <t>803 Pressley Rd Suite 105, Charlotte, NC 28217</t>
  </si>
  <si>
    <t>Jamie Lucas</t>
  </si>
  <si>
    <t>jamie@watkinsfloor.com</t>
  </si>
  <si>
    <t>1311 Marine Blvd Jacksonville, NC 28540</t>
  </si>
  <si>
    <t>910-329-0901</t>
  </si>
  <si>
    <t xml:space="preserve">Thomas Young </t>
  </si>
  <si>
    <t>TRYoung@youngoffice.com</t>
  </si>
  <si>
    <t>71 Thompson Street Asheville, NC 28803</t>
  </si>
  <si>
    <t>828-505-1974</t>
  </si>
  <si>
    <t>NORA BY INTERFACE FLOORING -
MANUFACTURERS LIST PRICE</t>
  </si>
  <si>
    <t>INTERFACE AMERICAS FLOORING - MANUFACTURERS LIST PRICE</t>
  </si>
  <si>
    <t>Production Lead Times:  
Carpet Tile: 6-8 wks.
LVT (10 – 12 weeks)
Rubber Flooring (10 – 12 weeks)</t>
  </si>
  <si>
    <t>4006 Nash St N Wilson NC 27896</t>
  </si>
  <si>
    <t>https://www.adamscarpetonewilson.com/</t>
  </si>
  <si>
    <t>1559 Wilmington Highway, Fayetteville, NC 28306</t>
  </si>
  <si>
    <t>(910) 433-4440, Cell: (910) 309-3630</t>
  </si>
  <si>
    <t>(910) 483-7180</t>
  </si>
  <si>
    <t>https://justfloorscontracting.com/</t>
  </si>
  <si>
    <t>Ann Adams</t>
  </si>
  <si>
    <t xml:space="preserve">252-291-4900  </t>
  </si>
  <si>
    <t>A. B. Hair Carpets, Inc.</t>
  </si>
  <si>
    <t>Robby Harmon</t>
  </si>
  <si>
    <t>252-456-3307 Cell: 252-430-9072</t>
  </si>
  <si>
    <t>203 U S Hwy #1 N. Norlina, NC 27563 / P. O. Box 567, Norlina, NC 27563</t>
  </si>
  <si>
    <t xml:space="preserve">Engineered Floors/J&amp;J Flooring </t>
  </si>
  <si>
    <t>Resource Floor Care</t>
  </si>
  <si>
    <t>Trey Harb</t>
  </si>
  <si>
    <t>trey@resourcefloorcare.com</t>
  </si>
  <si>
    <t>8508 Park Rd #162, Charlotte, NC  28210</t>
  </si>
  <si>
    <t>704.281.2875</t>
  </si>
  <si>
    <t>jjflooringgroup.com</t>
  </si>
  <si>
    <t>Resource Floor Care LLC, Charlotte NC</t>
  </si>
  <si>
    <t>Charles Hollar</t>
  </si>
  <si>
    <t>610 Minuet Lane, Charlotte, NC 28217</t>
  </si>
  <si>
    <t>704.906.1772</t>
  </si>
  <si>
    <t>Mohawk Carpet Distribution LLC  </t>
  </si>
  <si>
    <t>Corner Flooring Group Inc</t>
  </si>
  <si>
    <t>2888 Benson Hardee Rd Benson, NC 27504</t>
  </si>
  <si>
    <t>919.717.0056</t>
  </si>
  <si>
    <t>Corner Solutions NC Inc</t>
  </si>
  <si>
    <t>413 S. Harrison Ave Cary NC 27511</t>
  </si>
  <si>
    <t>katy@cornersolutionsnc.com</t>
  </si>
  <si>
    <t>https://www.manningtoncommercial.com/</t>
  </si>
  <si>
    <t>Office Environments Inc. DBA Modular Designs Flooring</t>
  </si>
  <si>
    <t>Leah Martin-Evans</t>
  </si>
  <si>
    <t>lmartin-evans@modulardesignsflooring.com</t>
  </si>
  <si>
    <t>PO Box 7304
Charlotte, NC 28241</t>
  </si>
  <si>
    <t>704-501-2131</t>
  </si>
  <si>
    <t>Travis Cashwell</t>
  </si>
  <si>
    <t>tcashwell@parksinteriors.com  </t>
  </si>
  <si>
    <t>(910) 303-6897</t>
  </si>
  <si>
    <t>6212 New Market Way, Raleigh NC  27609</t>
  </si>
  <si>
    <t>919-414-0117</t>
  </si>
  <si>
    <t>Tim@coblecommercialinteriors.com</t>
  </si>
  <si>
    <t>5400 Etta Burke Ct, Suite 200, Raleigh, NC  27606</t>
  </si>
  <si>
    <t>douglas.ferguson@coveringsgroup.com</t>
  </si>
  <si>
    <t>10800 World Trade Blvd., Raleigh NC  27617</t>
  </si>
  <si>
    <t>919-791-5111</t>
  </si>
  <si>
    <t>Coverings Group</t>
  </si>
  <si>
    <t>Douglas Ferguson</t>
  </si>
  <si>
    <t>8004 Winchester Drive., Raleigh, lNC  27612</t>
  </si>
  <si>
    <t>919-616-5253</t>
  </si>
  <si>
    <t>Brock Contract Services</t>
  </si>
  <si>
    <t>Sammy Brock</t>
  </si>
  <si>
    <t>swbrook@brockcontract.com</t>
  </si>
  <si>
    <t>1108 Nowell Road, Raleigh, NC  27607</t>
  </si>
  <si>
    <t>919-538-2523</t>
  </si>
  <si>
    <t>Carpet Disposal (Excludes Dumpster)</t>
  </si>
  <si>
    <t>Furniture Removal/Replacement</t>
  </si>
  <si>
    <t>Floor Patch (Portland base) Material Only</t>
  </si>
  <si>
    <t>Stephen Matthews</t>
  </si>
  <si>
    <t>Director of National Cooperatives</t>
  </si>
  <si>
    <t>864-706-1534</t>
  </si>
  <si>
    <t>Stephen.Matthews@Milliken.com</t>
  </si>
  <si>
    <t>Spartanburg, SC 29303</t>
  </si>
  <si>
    <t>Megan Rader and Amy Grantham</t>
  </si>
  <si>
    <t>706-415-1324/706-616-5652</t>
  </si>
  <si>
    <t>Megan.Rader@Milliken.com/Amy.Grantham@Milliken.com</t>
  </si>
  <si>
    <t>Timothy Bagg</t>
  </si>
  <si>
    <t>Interim Turnkey Director - Miliken Services, LLC</t>
  </si>
  <si>
    <t>704-617-1329</t>
  </si>
  <si>
    <t>Timothy.Bagg@Milliken.com</t>
  </si>
  <si>
    <t>Interim Turnkey Director, Milliken Services, LLC</t>
  </si>
  <si>
    <t>Parks Interiors, LLC</t>
  </si>
  <si>
    <t>tcashwell@parksinteriors.com</t>
  </si>
  <si>
    <t>1001 S. Reilly Road, Building 525, Fayetteville, NC 28314</t>
  </si>
  <si>
    <t>910-303-6897</t>
  </si>
  <si>
    <t>7.1.24</t>
  </si>
  <si>
    <t>1001 S. Reilly Road, Bldg. 525
Fayetteville, NC 28314</t>
  </si>
  <si>
    <t>30% - 55%</t>
  </si>
  <si>
    <t xml:space="preserve">Lisa Warner </t>
  </si>
  <si>
    <t>lwarner@parksinteriors.com</t>
  </si>
  <si>
    <t>1001 S. Reilly Road
Bldg 525
Fayetteville, NC 28314</t>
  </si>
  <si>
    <t>910-483-8194 ext 246</t>
  </si>
  <si>
    <r>
      <t>VCT Installation</t>
    </r>
    <r>
      <rPr>
        <sz val="12"/>
        <color rgb="FFFF0000"/>
        <rFont val="Aptos Narrow"/>
        <family val="2"/>
      </rPr>
      <t xml:space="preserve"> </t>
    </r>
  </si>
  <si>
    <t xml:space="preserve">LVT Installation </t>
  </si>
  <si>
    <t>SQ Yd</t>
  </si>
  <si>
    <t>LVT/VCT Disposal</t>
  </si>
  <si>
    <t>Skimcoat</t>
  </si>
  <si>
    <t>Cove Base Removal</t>
  </si>
  <si>
    <t>Moisture Testing</t>
  </si>
  <si>
    <t>EA</t>
  </si>
  <si>
    <t>Hourly rate for Services Not Listed</t>
  </si>
  <si>
    <t>HR</t>
  </si>
  <si>
    <t>Adhesive Removal</t>
  </si>
  <si>
    <t>SF</t>
  </si>
  <si>
    <t>Broadloom</t>
  </si>
  <si>
    <t>Classicbac®</t>
  </si>
  <si>
    <t xml:space="preserve">Ultraloc® </t>
  </si>
  <si>
    <t xml:space="preserve">Backing Option </t>
  </si>
  <si>
    <t>Ultraloc® MB</t>
  </si>
  <si>
    <t>High performance, top-down moisture barrier</t>
  </si>
  <si>
    <t>Ultraloc® MP</t>
  </si>
  <si>
    <t>Ultraloc® MPC</t>
  </si>
  <si>
    <t>Attached High Perform. Cushion</t>
  </si>
  <si>
    <t>Classicbac® PC</t>
  </si>
  <si>
    <t>Attached Cushion</t>
  </si>
  <si>
    <t>Ultraloc®</t>
  </si>
  <si>
    <t>Tile</t>
  </si>
  <si>
    <t>StrataWorx®</t>
  </si>
  <si>
    <t>EcoWorx®</t>
  </si>
  <si>
    <t xml:space="preserve">PVC-free </t>
  </si>
  <si>
    <t>EcoLogix®</t>
  </si>
  <si>
    <t>Cushion backing</t>
  </si>
  <si>
    <t>EcoWorx® ES</t>
  </si>
  <si>
    <t>Peel and Stick self adhesive</t>
  </si>
  <si>
    <t>EcoLogix® ES</t>
  </si>
  <si>
    <t>Attached Cushion Peel and Stick</t>
  </si>
  <si>
    <t>Polyurethane Recycled Cushion</t>
  </si>
  <si>
    <t>Custom Color, Weight, Pattern, or Size</t>
  </si>
  <si>
    <t>up to +  $ 4.50 sq. yd</t>
  </si>
  <si>
    <t>Custom Options</t>
  </si>
  <si>
    <t>Standard</t>
  </si>
  <si>
    <t>Variation</t>
  </si>
  <si>
    <t>*Price per SQ. Yard (USD)</t>
  </si>
  <si>
    <t>Type</t>
  </si>
  <si>
    <t>Carpet Designers</t>
  </si>
  <si>
    <t>Dominic Locapo</t>
  </si>
  <si>
    <t>dominic.lacopo@yahoo.com</t>
  </si>
  <si>
    <t>1168 W 4th St, Winston Salem, NC 27101</t>
  </si>
  <si>
    <t>336-757-2143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</si>
</sst>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0.0%"/>
    <numFmt numFmtId="165" formatCode="[&lt;=9999999]###\-####;\(###\)\ ###\-####"/>
    <numFmt numFmtId="166" formatCode="&quot;$&quot;#,##0.00"/>
  </numFmts>
  <fonts count="70" x14ac:knownFonts="1">
    <font>
      <sz val="11"/>
      <color theme="1"/>
      <name val="Calibri"/>
      <family val="2"/>
      <scheme val="minor"/>
    </font>
    <font>
      <sz val="11"/>
      <color theme="1"/>
      <name val="Calibri"/>
      <family val="2"/>
      <scheme val="minor"/>
    </font>
    <font>
      <sz val="11"/>
      <color rgb="FF006100"/>
      <name val="Calibri"/>
      <family val="2"/>
      <scheme val="minor"/>
    </font>
    <font>
      <b/>
      <sz val="12"/>
      <color theme="1"/>
      <name val="Calibri"/>
      <family val="2"/>
      <scheme val="minor"/>
    </font>
    <font>
      <b/>
      <sz val="14"/>
      <color theme="1"/>
      <name val="Calibri"/>
      <family val="2"/>
      <scheme val="minor"/>
    </font>
    <font>
      <sz val="20"/>
      <color rgb="FFFF0000"/>
      <name val="Calibri"/>
      <family val="2"/>
      <scheme val="minor"/>
    </font>
    <font>
      <b/>
      <sz val="14"/>
      <color rgb="FF006100"/>
      <name val="Calibri"/>
      <family val="2"/>
      <scheme val="minor"/>
    </font>
    <font>
      <b/>
      <sz val="16"/>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2"/>
      <color rgb="FF006100"/>
      <name val="Calibri"/>
      <family val="2"/>
      <scheme val="minor"/>
    </font>
    <font>
      <b/>
      <sz val="11"/>
      <color rgb="FFFF0000"/>
      <name val="Calibri"/>
      <family val="2"/>
      <scheme val="minor"/>
    </font>
    <font>
      <u/>
      <sz val="11"/>
      <color theme="10"/>
      <name val="Calibri"/>
      <family val="2"/>
      <scheme val="minor"/>
    </font>
    <font>
      <b/>
      <u/>
      <sz val="14"/>
      <color theme="1"/>
      <name val="Calibri"/>
      <family val="2"/>
      <scheme val="minor"/>
    </font>
    <font>
      <b/>
      <u/>
      <sz val="12"/>
      <color theme="10"/>
      <name val="Calibri"/>
      <family val="2"/>
      <scheme val="minor"/>
    </font>
    <font>
      <b/>
      <sz val="12"/>
      <name val="Calibri"/>
      <family val="2"/>
      <scheme val="minor"/>
    </font>
    <font>
      <sz val="10"/>
      <name val="Arial"/>
      <family val="2"/>
    </font>
    <font>
      <sz val="12"/>
      <name val="Arial"/>
      <family val="2"/>
    </font>
    <font>
      <sz val="10"/>
      <color theme="1"/>
      <name val="Arial"/>
      <family val="2"/>
    </font>
    <font>
      <sz val="11"/>
      <color rgb="FFFFFFFF"/>
      <name val="Calibri"/>
      <family val="2"/>
    </font>
    <font>
      <sz val="11"/>
      <color rgb="FF000000"/>
      <name val="Calibri"/>
      <family val="2"/>
    </font>
    <font>
      <sz val="11"/>
      <color theme="1"/>
      <name val="Segoe UI"/>
      <family val="2"/>
    </font>
    <font>
      <b/>
      <u/>
      <sz val="9"/>
      <color indexed="8"/>
      <name val="Trebuchet MS"/>
      <family val="2"/>
    </font>
    <font>
      <sz val="8"/>
      <name val="Trebuchet MS"/>
      <family val="2"/>
    </font>
    <font>
      <sz val="10"/>
      <color theme="1"/>
      <name val="Calibri"/>
      <family val="2"/>
      <scheme val="minor"/>
    </font>
    <font>
      <b/>
      <sz val="11"/>
      <color theme="0"/>
      <name val="Calibri"/>
      <family val="2"/>
      <scheme val="minor"/>
    </font>
    <font>
      <sz val="10"/>
      <color rgb="FFFF0000"/>
      <name val="Arial"/>
      <family val="2"/>
    </font>
    <font>
      <sz val="11"/>
      <color rgb="FFFF0000"/>
      <name val="Calibri"/>
      <family val="2"/>
      <scheme val="minor"/>
    </font>
    <font>
      <b/>
      <sz val="11"/>
      <color rgb="FFFFFFFF"/>
      <name val="Arial"/>
      <family val="2"/>
    </font>
    <font>
      <u/>
      <sz val="11"/>
      <color rgb="FF0070C0"/>
      <name val="Calibri"/>
      <family val="2"/>
      <scheme val="minor"/>
    </font>
    <font>
      <sz val="11"/>
      <color rgb="FF202124"/>
      <name val="Calibri"/>
      <family val="2"/>
      <scheme val="minor"/>
    </font>
    <font>
      <b/>
      <sz val="12"/>
      <color rgb="FF0070C0"/>
      <name val="Calibri"/>
      <family val="2"/>
      <scheme val="minor"/>
    </font>
    <font>
      <sz val="11"/>
      <color theme="0"/>
      <name val="Calibri"/>
      <family val="2"/>
      <scheme val="minor"/>
    </font>
    <font>
      <b/>
      <u/>
      <sz val="11"/>
      <color theme="0"/>
      <name val="Calibri"/>
      <family val="2"/>
      <scheme val="minor"/>
    </font>
    <font>
      <sz val="10"/>
      <color rgb="FF000000"/>
      <name val="Arial"/>
      <family val="2"/>
    </font>
    <font>
      <sz val="11"/>
      <color rgb="FF000000"/>
      <name val="Calibri"/>
      <family val="2"/>
      <scheme val="minor"/>
    </font>
    <font>
      <sz val="11"/>
      <color theme="1"/>
      <name val="Calibri Light"/>
      <family val="2"/>
      <scheme val="major"/>
    </font>
    <font>
      <sz val="11"/>
      <name val="Calibri Light"/>
      <family val="2"/>
      <scheme val="major"/>
    </font>
    <font>
      <b/>
      <sz val="9"/>
      <name val="Arial"/>
      <family val="2"/>
    </font>
    <font>
      <sz val="9"/>
      <name val="Arial"/>
      <family val="2"/>
    </font>
    <font>
      <b/>
      <sz val="10"/>
      <color theme="1"/>
      <name val="Arial"/>
      <family val="2"/>
    </font>
    <font>
      <b/>
      <sz val="10"/>
      <name val="Arial"/>
      <family val="2"/>
    </font>
    <font>
      <sz val="11"/>
      <color rgb="FF000000"/>
      <name val="Calibri Light"/>
      <family val="2"/>
    </font>
    <font>
      <sz val="11"/>
      <color theme="1"/>
      <name val="Calibri Light"/>
      <family val="2"/>
    </font>
    <font>
      <u/>
      <sz val="10"/>
      <color theme="1"/>
      <name val="Arial"/>
      <family val="2"/>
    </font>
    <font>
      <b/>
      <u/>
      <sz val="10"/>
      <color theme="1"/>
      <name val="Arial"/>
      <family val="2"/>
    </font>
    <font>
      <b/>
      <u/>
      <sz val="11"/>
      <color rgb="FF000000"/>
      <name val="Calibri"/>
    </font>
    <font>
      <sz val="11"/>
      <color rgb="FF000000"/>
      <name val="Calibri"/>
    </font>
    <font>
      <b/>
      <sz val="11"/>
      <color rgb="FF000000"/>
      <name val="Calibri"/>
    </font>
    <font>
      <b/>
      <sz val="11"/>
      <color rgb="FFFF0000"/>
      <name val="Calibri"/>
    </font>
    <font>
      <b/>
      <u/>
      <sz val="11"/>
      <color theme="1"/>
      <name val="Calibri"/>
    </font>
    <font>
      <sz val="11"/>
      <color theme="1"/>
      <name val="Calibri"/>
    </font>
    <font>
      <sz val="11"/>
      <color rgb="FF000000"/>
      <name val="Calibri"/>
      <charset val="1"/>
    </font>
    <font>
      <b/>
      <sz val="12"/>
      <color rgb="FF000000"/>
      <name val="Calibri"/>
      <family val="2"/>
    </font>
    <font>
      <sz val="12"/>
      <color rgb="FF000000"/>
      <name val="Calibri"/>
      <family val="2"/>
    </font>
    <font>
      <b/>
      <sz val="16"/>
      <color rgb="FF000000"/>
      <name val="Calibri"/>
      <family val="2"/>
    </font>
    <font>
      <b/>
      <sz val="11"/>
      <color rgb="FF000000"/>
      <name val="Calibri"/>
      <family val="2"/>
    </font>
    <font>
      <sz val="11"/>
      <name val="Calibri"/>
      <family val="2"/>
    </font>
    <font>
      <sz val="11"/>
      <color theme="1"/>
      <name val="Calibri"/>
      <family val="2"/>
    </font>
    <font>
      <sz val="11"/>
      <color theme="1"/>
      <name val="Aptos"/>
      <family val="2"/>
    </font>
    <font>
      <sz val="12"/>
      <color theme="1"/>
      <name val="Aptos"/>
      <family val="2"/>
    </font>
    <font>
      <b/>
      <sz val="11"/>
      <name val="Calibri"/>
      <family val="2"/>
      <scheme val="minor"/>
    </font>
    <font>
      <b/>
      <i/>
      <sz val="12"/>
      <color theme="1"/>
      <name val="Aptos Narrow"/>
      <family val="2"/>
    </font>
    <font>
      <sz val="12"/>
      <color rgb="FF000000"/>
      <name val="Aptos Narrow"/>
      <family val="2"/>
    </font>
    <font>
      <sz val="12"/>
      <name val="Aptos Narrow"/>
      <family val="2"/>
    </font>
    <font>
      <sz val="12"/>
      <color rgb="FFFF0000"/>
      <name val="Aptos Narrow"/>
      <family val="2"/>
    </font>
    <font>
      <sz val="12"/>
      <color theme="1"/>
      <name val="Aptos Narrow"/>
      <family val="2"/>
    </font>
    <font>
      <b/>
      <i/>
      <sz val="12"/>
      <color theme="0"/>
      <name val="Aptos Narrow"/>
      <family val="2"/>
    </font>
    <font>
      <sz val="12"/>
      <color theme="1"/>
      <name val="Verdana"/>
      <family val="2"/>
    </font>
  </fonts>
  <fills count="20">
    <fill>
      <patternFill patternType="none"/>
    </fill>
    <fill>
      <patternFill patternType="gray125"/>
    </fill>
    <fill>
      <patternFill patternType="solid">
        <fgColor rgb="FFC6EFCE"/>
      </patternFill>
    </fill>
    <fill>
      <patternFill patternType="solid">
        <fgColor rgb="FFFFFF99"/>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rgb="FF000000"/>
        <bgColor indexed="64"/>
      </patternFill>
    </fill>
    <fill>
      <patternFill patternType="solid">
        <fgColor rgb="FF92D050"/>
        <bgColor indexed="64"/>
      </patternFill>
    </fill>
    <fill>
      <patternFill patternType="solid">
        <fgColor theme="4" tint="-0.249977111117893"/>
        <bgColor indexed="64"/>
      </patternFill>
    </fill>
    <fill>
      <patternFill patternType="solid">
        <fgColor rgb="FF1F4E78"/>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6DCE4"/>
        <bgColor rgb="FF000000"/>
      </patternFill>
    </fill>
    <fill>
      <patternFill patternType="solid">
        <fgColor rgb="FF000000"/>
        <bgColor rgb="FF000000"/>
      </patternFill>
    </fill>
    <fill>
      <patternFill patternType="solid">
        <fgColor rgb="FFFFFF99"/>
        <bgColor rgb="FF000000"/>
      </patternFill>
    </fill>
    <fill>
      <patternFill patternType="solid">
        <fgColor theme="6" tint="0.79998168889431442"/>
        <bgColor indexed="64"/>
      </patternFill>
    </fill>
    <fill>
      <patternFill patternType="solid">
        <fgColor theme="4"/>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rgb="FF000000"/>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17" fillId="0" borderId="0"/>
    <xf numFmtId="0" fontId="18" fillId="0" borderId="0"/>
  </cellStyleXfs>
  <cellXfs count="512">
    <xf numFmtId="0" fontId="0" fillId="0" borderId="0" xfId="0"/>
    <xf numFmtId="0" fontId="0" fillId="0" borderId="0" xfId="0" applyAlignment="1">
      <alignment horizontal="center"/>
    </xf>
    <xf numFmtId="0" fontId="3" fillId="0" borderId="0" xfId="0" applyFont="1" applyAlignment="1">
      <alignment horizontal="center"/>
    </xf>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4" fillId="0" borderId="4" xfId="0" applyFont="1" applyBorder="1"/>
    <xf numFmtId="0" fontId="0" fillId="0" borderId="8" xfId="0" applyBorder="1"/>
    <xf numFmtId="0" fontId="3" fillId="0" borderId="0" xfId="0" applyFont="1"/>
    <xf numFmtId="0" fontId="5" fillId="0" borderId="0" xfId="0" applyFont="1"/>
    <xf numFmtId="0" fontId="0" fillId="0" borderId="7" xfId="0" applyBorder="1"/>
    <xf numFmtId="0" fontId="4" fillId="0" borderId="9" xfId="0" applyFont="1" applyBorder="1" applyAlignment="1">
      <alignment horizontal="center"/>
    </xf>
    <xf numFmtId="0" fontId="0" fillId="0" borderId="12" xfId="0" applyBorder="1"/>
    <xf numFmtId="0" fontId="6" fillId="2" borderId="14" xfId="2" applyFont="1" applyBorder="1" applyAlignment="1">
      <alignment horizontal="center"/>
    </xf>
    <xf numFmtId="0" fontId="6" fillId="2" borderId="13" xfId="2" applyFont="1" applyBorder="1" applyAlignment="1">
      <alignment horizontal="center"/>
    </xf>
    <xf numFmtId="0" fontId="6" fillId="2" borderId="15" xfId="2" applyFont="1" applyBorder="1" applyAlignment="1">
      <alignment horizontal="center"/>
    </xf>
    <xf numFmtId="0" fontId="4" fillId="0" borderId="0" xfId="0" applyFont="1" applyAlignment="1">
      <alignment horizontal="center"/>
    </xf>
    <xf numFmtId="0" fontId="7" fillId="0" borderId="0" xfId="0" applyFont="1" applyAlignment="1">
      <alignment horizontal="center"/>
    </xf>
    <xf numFmtId="0" fontId="6" fillId="2" borderId="17" xfId="2" applyFont="1" applyBorder="1" applyAlignment="1">
      <alignment horizontal="center"/>
    </xf>
    <xf numFmtId="0" fontId="4" fillId="0" borderId="18" xfId="0" applyFont="1" applyBorder="1"/>
    <xf numFmtId="0" fontId="4" fillId="0" borderId="19" xfId="0" applyFont="1" applyBorder="1"/>
    <xf numFmtId="9" fontId="4" fillId="0" borderId="19" xfId="1" applyFont="1" applyBorder="1" applyAlignment="1">
      <alignment horizontal="right"/>
    </xf>
    <xf numFmtId="0" fontId="4" fillId="0" borderId="19" xfId="0" applyFont="1" applyBorder="1" applyAlignment="1">
      <alignment horizontal="right"/>
    </xf>
    <xf numFmtId="0" fontId="0" fillId="5" borderId="21" xfId="0" applyFill="1" applyBorder="1"/>
    <xf numFmtId="44" fontId="9" fillId="3" borderId="21" xfId="3" applyFont="1" applyFill="1" applyBorder="1"/>
    <xf numFmtId="44" fontId="9" fillId="5" borderId="21" xfId="3" applyFont="1" applyFill="1" applyBorder="1"/>
    <xf numFmtId="0" fontId="3" fillId="0" borderId="10" xfId="0" applyFont="1" applyBorder="1" applyAlignment="1">
      <alignment horizontal="center"/>
    </xf>
    <xf numFmtId="0" fontId="3" fillId="0" borderId="11" xfId="0" applyFont="1" applyBorder="1" applyAlignment="1">
      <alignment horizontal="center"/>
    </xf>
    <xf numFmtId="0" fontId="10" fillId="0" borderId="11" xfId="0" applyFont="1" applyBorder="1" applyAlignment="1">
      <alignment horizontal="center"/>
    </xf>
    <xf numFmtId="0" fontId="10" fillId="0" borderId="6" xfId="0" applyFont="1" applyBorder="1" applyAlignment="1">
      <alignment horizontal="center"/>
    </xf>
    <xf numFmtId="0" fontId="0" fillId="5" borderId="27" xfId="0" applyFill="1" applyBorder="1" applyAlignment="1">
      <alignment horizontal="center"/>
    </xf>
    <xf numFmtId="0" fontId="0" fillId="5" borderId="27" xfId="0" applyFill="1" applyBorder="1"/>
    <xf numFmtId="0" fontId="8" fillId="4" borderId="33" xfId="0" applyFont="1" applyFill="1" applyBorder="1" applyAlignment="1">
      <alignment horizontal="center" vertical="center"/>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5" borderId="23" xfId="0" applyFill="1" applyBorder="1"/>
    <xf numFmtId="44" fontId="9" fillId="3" borderId="23" xfId="3" applyFont="1" applyFill="1" applyBorder="1"/>
    <xf numFmtId="44" fontId="9" fillId="5" borderId="23" xfId="3" applyFont="1" applyFill="1" applyBorder="1"/>
    <xf numFmtId="44" fontId="9" fillId="3" borderId="25" xfId="3" applyFont="1" applyFill="1" applyBorder="1"/>
    <xf numFmtId="44" fontId="9" fillId="3" borderId="26" xfId="3" applyFont="1" applyFill="1" applyBorder="1"/>
    <xf numFmtId="0" fontId="0" fillId="0" borderId="27" xfId="0" applyBorder="1" applyAlignment="1">
      <alignment horizontal="center"/>
    </xf>
    <xf numFmtId="0" fontId="0" fillId="0" borderId="28" xfId="0" applyBorder="1" applyAlignment="1">
      <alignment horizontal="center"/>
    </xf>
    <xf numFmtId="0" fontId="0" fillId="0" borderId="38" xfId="0" applyBorder="1"/>
    <xf numFmtId="0" fontId="0" fillId="0" borderId="39" xfId="0" applyBorder="1"/>
    <xf numFmtId="0" fontId="0" fillId="0" borderId="19" xfId="0" applyBorder="1"/>
    <xf numFmtId="0" fontId="0" fillId="0" borderId="20" xfId="0" applyBorder="1"/>
    <xf numFmtId="9" fontId="0" fillId="0" borderId="18" xfId="1" applyFont="1" applyBorder="1"/>
    <xf numFmtId="9" fontId="0" fillId="0" borderId="19" xfId="1" applyFont="1" applyBorder="1"/>
    <xf numFmtId="9" fontId="0" fillId="0" borderId="20" xfId="1" applyFont="1" applyBorder="1"/>
    <xf numFmtId="0" fontId="11" fillId="2" borderId="14" xfId="2"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wrapText="1"/>
    </xf>
    <xf numFmtId="0" fontId="0" fillId="0" borderId="38" xfId="0" applyBorder="1" applyAlignment="1">
      <alignment horizontal="center"/>
    </xf>
    <xf numFmtId="0" fontId="0" fillId="0" borderId="19" xfId="0" applyBorder="1" applyAlignment="1">
      <alignment horizontal="center"/>
    </xf>
    <xf numFmtId="49" fontId="0" fillId="0" borderId="38" xfId="0" applyNumberFormat="1" applyBorder="1" applyAlignment="1">
      <alignment horizontal="center"/>
    </xf>
    <xf numFmtId="164" fontId="0" fillId="0" borderId="19" xfId="1"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wrapText="1"/>
    </xf>
    <xf numFmtId="164" fontId="4" fillId="0" borderId="19" xfId="1" applyNumberFormat="1" applyFont="1" applyBorder="1" applyAlignment="1">
      <alignment horizontal="center"/>
    </xf>
    <xf numFmtId="10" fontId="4" fillId="0" borderId="19" xfId="0" applyNumberFormat="1" applyFont="1" applyBorder="1" applyAlignment="1">
      <alignment horizontal="center"/>
    </xf>
    <xf numFmtId="44" fontId="0" fillId="0" borderId="0" xfId="0" applyNumberFormat="1"/>
    <xf numFmtId="14" fontId="0" fillId="0" borderId="38" xfId="0" applyNumberFormat="1" applyBorder="1"/>
    <xf numFmtId="14" fontId="0" fillId="0" borderId="39" xfId="0" applyNumberFormat="1" applyBorder="1"/>
    <xf numFmtId="164" fontId="4" fillId="0" borderId="19" xfId="1" applyNumberFormat="1" applyFont="1" applyBorder="1" applyAlignment="1">
      <alignment horizontal="right"/>
    </xf>
    <xf numFmtId="9" fontId="9" fillId="3" borderId="21" xfId="3" applyNumberFormat="1" applyFont="1" applyFill="1" applyBorder="1"/>
    <xf numFmtId="9" fontId="9" fillId="3" borderId="23" xfId="3" applyNumberFormat="1" applyFont="1" applyFill="1" applyBorder="1"/>
    <xf numFmtId="0" fontId="0" fillId="0" borderId="0" xfId="0" applyAlignment="1">
      <alignment vertical="center"/>
    </xf>
    <xf numFmtId="0" fontId="4" fillId="0" borderId="0" xfId="0" applyFont="1" applyAlignment="1">
      <alignment horizontal="center" vertical="center"/>
    </xf>
    <xf numFmtId="0" fontId="0" fillId="0" borderId="2" xfId="0" applyBorder="1" applyAlignment="1">
      <alignment vertical="center"/>
    </xf>
    <xf numFmtId="0" fontId="3" fillId="0" borderId="0" xfId="0" applyFont="1" applyAlignment="1">
      <alignment horizontal="center" vertical="center"/>
    </xf>
    <xf numFmtId="0" fontId="0" fillId="0" borderId="5" xfId="0"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11" fillId="2" borderId="14" xfId="2" applyFont="1" applyBorder="1" applyAlignment="1">
      <alignment horizontal="center" vertical="center"/>
    </xf>
    <xf numFmtId="0" fontId="6" fillId="2" borderId="14" xfId="2" applyFont="1" applyBorder="1" applyAlignment="1">
      <alignment horizontal="center" vertical="center"/>
    </xf>
    <xf numFmtId="0" fontId="6" fillId="2" borderId="13" xfId="2" applyFont="1" applyBorder="1" applyAlignment="1">
      <alignment horizontal="center" vertical="center"/>
    </xf>
    <xf numFmtId="0" fontId="6" fillId="2" borderId="15" xfId="2" applyFont="1" applyBorder="1" applyAlignment="1">
      <alignment horizontal="center" vertical="center"/>
    </xf>
    <xf numFmtId="0" fontId="0" fillId="0" borderId="0" xfId="0" applyAlignment="1">
      <alignment horizontal="center" vertical="center"/>
    </xf>
    <xf numFmtId="0" fontId="3" fillId="0" borderId="18" xfId="0" applyFont="1" applyBorder="1" applyAlignment="1">
      <alignment horizontal="center" vertical="center"/>
    </xf>
    <xf numFmtId="0" fontId="0" fillId="0" borderId="12" xfId="0" applyBorder="1" applyAlignment="1">
      <alignment vertical="center"/>
    </xf>
    <xf numFmtId="0" fontId="3" fillId="0" borderId="19" xfId="0" applyFont="1" applyBorder="1" applyAlignment="1">
      <alignment vertical="center" wrapText="1"/>
    </xf>
    <xf numFmtId="49" fontId="3" fillId="0" borderId="38" xfId="0" applyNumberFormat="1" applyFont="1" applyBorder="1" applyAlignment="1">
      <alignment horizontal="center" vertical="center"/>
    </xf>
    <xf numFmtId="9" fontId="3" fillId="0" borderId="19" xfId="1" applyFont="1" applyBorder="1" applyAlignment="1">
      <alignment horizontal="center" vertical="center"/>
    </xf>
    <xf numFmtId="0" fontId="3" fillId="0" borderId="19" xfId="0" applyFont="1" applyBorder="1" applyAlignment="1">
      <alignment horizontal="center" vertical="center"/>
    </xf>
    <xf numFmtId="0" fontId="0" fillId="0" borderId="38" xfId="0" applyBorder="1" applyAlignment="1">
      <alignment vertical="center"/>
    </xf>
    <xf numFmtId="0" fontId="6" fillId="2" borderId="17" xfId="2" applyFont="1" applyBorder="1" applyAlignment="1">
      <alignment horizontal="center" vertical="center"/>
    </xf>
    <xf numFmtId="0" fontId="0" fillId="0" borderId="0" xfId="0" applyAlignment="1">
      <alignment vertical="center" wrapText="1"/>
    </xf>
    <xf numFmtId="0" fontId="15" fillId="0" borderId="19" xfId="4" applyFont="1" applyBorder="1" applyAlignment="1">
      <alignment vertical="center" wrapText="1"/>
    </xf>
    <xf numFmtId="0" fontId="3" fillId="0" borderId="19" xfId="0" applyFont="1" applyBorder="1" applyAlignment="1">
      <alignment horizontal="left" vertical="center" wrapText="1"/>
    </xf>
    <xf numFmtId="0" fontId="11" fillId="2" borderId="13" xfId="2" applyFont="1" applyBorder="1" applyAlignment="1">
      <alignment horizontal="center" vertical="center"/>
    </xf>
    <xf numFmtId="0" fontId="6" fillId="2" borderId="2" xfId="2" applyFont="1" applyBorder="1" applyAlignment="1">
      <alignment horizontal="center" vertical="center"/>
    </xf>
    <xf numFmtId="0" fontId="6" fillId="2" borderId="7" xfId="2" applyFont="1" applyBorder="1" applyAlignment="1">
      <alignment horizontal="center" vertical="center"/>
    </xf>
    <xf numFmtId="0" fontId="6" fillId="2" borderId="3" xfId="2" applyFont="1"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9" fontId="0" fillId="0" borderId="23" xfId="1" applyFont="1" applyBorder="1" applyAlignment="1">
      <alignment horizontal="center" vertical="center"/>
    </xf>
    <xf numFmtId="0" fontId="6" fillId="2" borderId="27" xfId="2" applyFont="1" applyBorder="1" applyAlignment="1">
      <alignment horizontal="center" vertical="center"/>
    </xf>
    <xf numFmtId="0" fontId="6" fillId="2" borderId="21" xfId="2" applyFont="1" applyBorder="1" applyAlignment="1">
      <alignment horizontal="center" vertical="center"/>
    </xf>
    <xf numFmtId="0" fontId="6" fillId="2" borderId="23" xfId="2" applyFont="1" applyBorder="1" applyAlignment="1">
      <alignment horizontal="center" vertical="center"/>
    </xf>
    <xf numFmtId="0" fontId="6" fillId="2" borderId="42" xfId="2" applyFont="1" applyBorder="1" applyAlignment="1">
      <alignment horizontal="center" vertical="center"/>
    </xf>
    <xf numFmtId="0" fontId="6" fillId="2" borderId="43" xfId="2" applyFont="1" applyBorder="1" applyAlignment="1">
      <alignment horizontal="center" vertical="center"/>
    </xf>
    <xf numFmtId="0" fontId="6" fillId="2" borderId="44" xfId="2" applyFont="1" applyBorder="1" applyAlignment="1">
      <alignment horizontal="center" vertical="center"/>
    </xf>
    <xf numFmtId="0" fontId="3" fillId="0" borderId="13" xfId="0" applyFont="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14" fontId="0" fillId="0" borderId="46" xfId="0" applyNumberFormat="1" applyBorder="1" applyAlignment="1">
      <alignment horizontal="center" vertical="center"/>
    </xf>
    <xf numFmtId="0" fontId="6" fillId="2" borderId="47" xfId="2"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9" fontId="8" fillId="0" borderId="19" xfId="1" applyFont="1" applyBorder="1" applyAlignment="1">
      <alignment horizontal="center" vertical="center"/>
    </xf>
    <xf numFmtId="0" fontId="8"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0" fillId="5" borderId="27" xfId="0" applyFill="1" applyBorder="1" applyAlignment="1">
      <alignment vertical="center"/>
    </xf>
    <xf numFmtId="0" fontId="0" fillId="5" borderId="21" xfId="0" applyFill="1" applyBorder="1" applyAlignment="1">
      <alignment horizontal="center" vertical="center"/>
    </xf>
    <xf numFmtId="0" fontId="0" fillId="5" borderId="23" xfId="0" applyFill="1" applyBorder="1" applyAlignment="1">
      <alignment horizontal="center" vertical="center"/>
    </xf>
    <xf numFmtId="44" fontId="9" fillId="3" borderId="21" xfId="3" applyFont="1" applyFill="1" applyBorder="1" applyAlignment="1">
      <alignment horizontal="center" vertical="center"/>
    </xf>
    <xf numFmtId="44" fontId="9" fillId="3" borderId="23" xfId="3" applyFont="1" applyFill="1" applyBorder="1" applyAlignment="1">
      <alignment horizontal="center" vertical="center"/>
    </xf>
    <xf numFmtId="7" fontId="9" fillId="3" borderId="21" xfId="3" applyNumberFormat="1" applyFont="1" applyFill="1" applyBorder="1" applyAlignment="1">
      <alignment horizontal="center" vertical="center"/>
    </xf>
    <xf numFmtId="7" fontId="9" fillId="3" borderId="23" xfId="3" applyNumberFormat="1" applyFont="1" applyFill="1" applyBorder="1" applyAlignment="1">
      <alignment horizontal="center" vertical="center"/>
    </xf>
    <xf numFmtId="0" fontId="0" fillId="5" borderId="27" xfId="0" applyFill="1" applyBorder="1" applyAlignment="1">
      <alignment horizontal="center" vertical="center"/>
    </xf>
    <xf numFmtId="44" fontId="9" fillId="5" borderId="21" xfId="3" applyFont="1" applyFill="1" applyBorder="1" applyAlignment="1">
      <alignment horizontal="center" vertical="center"/>
    </xf>
    <xf numFmtId="44" fontId="9" fillId="5" borderId="23" xfId="3" applyFont="1" applyFill="1" applyBorder="1" applyAlignment="1">
      <alignment horizontal="center" vertical="center"/>
    </xf>
    <xf numFmtId="0" fontId="20" fillId="7" borderId="6" xfId="0" applyFont="1" applyFill="1"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wrapText="1"/>
    </xf>
    <xf numFmtId="14" fontId="0" fillId="0" borderId="38" xfId="0" applyNumberFormat="1" applyBorder="1" applyAlignment="1">
      <alignment horizontal="center" vertical="center"/>
    </xf>
    <xf numFmtId="9" fontId="0" fillId="0" borderId="19" xfId="1" applyFont="1" applyBorder="1" applyAlignment="1">
      <alignment horizontal="center" wrapText="1"/>
    </xf>
    <xf numFmtId="0" fontId="6" fillId="2" borderId="3" xfId="2" applyFont="1" applyBorder="1" applyAlignment="1">
      <alignment horizontal="center"/>
    </xf>
    <xf numFmtId="0" fontId="22" fillId="0" borderId="21" xfId="0" applyFont="1" applyBorder="1" applyAlignment="1">
      <alignment vertical="center" wrapText="1"/>
    </xf>
    <xf numFmtId="0" fontId="6" fillId="2" borderId="6" xfId="2" applyFont="1" applyBorder="1" applyAlignment="1">
      <alignment horizontal="center"/>
    </xf>
    <xf numFmtId="9" fontId="0" fillId="0" borderId="20" xfId="1" applyFont="1" applyBorder="1" applyAlignment="1">
      <alignment horizontal="center"/>
    </xf>
    <xf numFmtId="0" fontId="4" fillId="0" borderId="19" xfId="0" applyFont="1" applyBorder="1" applyAlignment="1">
      <alignment wrapText="1"/>
    </xf>
    <xf numFmtId="9" fontId="4" fillId="0" borderId="19" xfId="1" applyFont="1" applyBorder="1" applyAlignment="1">
      <alignment horizontal="left" vertical="top" wrapText="1"/>
    </xf>
    <xf numFmtId="9" fontId="4" fillId="0" borderId="19" xfId="1" applyFont="1" applyBorder="1" applyAlignment="1">
      <alignment horizontal="left" wrapText="1"/>
    </xf>
    <xf numFmtId="0" fontId="0" fillId="8" borderId="0" xfId="0" applyFill="1"/>
    <xf numFmtId="0" fontId="23" fillId="0" borderId="49" xfId="0" applyFont="1" applyBorder="1"/>
    <xf numFmtId="0" fontId="23" fillId="0" borderId="0" xfId="0" applyFont="1"/>
    <xf numFmtId="0" fontId="17" fillId="0" borderId="49" xfId="0" applyFont="1" applyBorder="1"/>
    <xf numFmtId="0" fontId="17" fillId="0" borderId="0" xfId="0" applyFont="1"/>
    <xf numFmtId="0" fontId="24" fillId="0" borderId="49" xfId="0" applyFont="1" applyBorder="1" applyAlignment="1">
      <alignment horizontal="left"/>
    </xf>
    <xf numFmtId="0" fontId="24" fillId="0" borderId="0" xfId="0" applyFont="1" applyAlignment="1">
      <alignment horizontal="left"/>
    </xf>
    <xf numFmtId="17" fontId="0" fillId="0" borderId="12" xfId="0" applyNumberFormat="1" applyBorder="1"/>
    <xf numFmtId="0" fontId="13" fillId="0" borderId="19" xfId="4" applyBorder="1"/>
    <xf numFmtId="0" fontId="0" fillId="0" borderId="0" xfId="0" applyAlignment="1">
      <alignment wrapText="1"/>
    </xf>
    <xf numFmtId="9" fontId="4" fillId="0" borderId="19" xfId="0" applyNumberFormat="1" applyFont="1" applyBorder="1" applyAlignment="1">
      <alignment horizontal="right"/>
    </xf>
    <xf numFmtId="15" fontId="0" fillId="0" borderId="38" xfId="0" applyNumberFormat="1" applyBorder="1"/>
    <xf numFmtId="164" fontId="0" fillId="0" borderId="19" xfId="1" applyNumberFormat="1" applyFont="1" applyBorder="1"/>
    <xf numFmtId="164" fontId="0" fillId="0" borderId="20" xfId="1" applyNumberFormat="1" applyFont="1" applyBorder="1"/>
    <xf numFmtId="15" fontId="0" fillId="0" borderId="12" xfId="0" applyNumberFormat="1" applyBorder="1" applyAlignment="1">
      <alignment horizontal="left"/>
    </xf>
    <xf numFmtId="9" fontId="0" fillId="0" borderId="19" xfId="1" applyFont="1" applyBorder="1" applyAlignment="1">
      <alignment horizontal="left"/>
    </xf>
    <xf numFmtId="0" fontId="4" fillId="0" borderId="18" xfId="0" applyFont="1" applyBorder="1" applyAlignment="1">
      <alignment horizontal="right"/>
    </xf>
    <xf numFmtId="0" fontId="25" fillId="0" borderId="19" xfId="0" applyFont="1" applyBorder="1" applyAlignment="1">
      <alignment horizontal="right" vertical="center" wrapText="1"/>
    </xf>
    <xf numFmtId="9" fontId="0" fillId="0" borderId="20" xfId="1" applyFont="1" applyBorder="1" applyAlignment="1">
      <alignment horizontal="left"/>
    </xf>
    <xf numFmtId="0" fontId="12" fillId="0" borderId="0" xfId="0" applyFont="1"/>
    <xf numFmtId="0" fontId="6" fillId="2" borderId="51" xfId="2" applyFont="1" applyBorder="1" applyAlignment="1">
      <alignment horizontal="center"/>
    </xf>
    <xf numFmtId="0" fontId="4" fillId="0" borderId="16" xfId="0" applyFont="1" applyBorder="1" applyAlignment="1">
      <alignment horizontal="center"/>
    </xf>
    <xf numFmtId="0" fontId="3" fillId="0" borderId="20" xfId="0" applyFont="1" applyBorder="1" applyAlignment="1">
      <alignment horizontal="center"/>
    </xf>
    <xf numFmtId="0" fontId="0" fillId="0" borderId="39" xfId="0" applyBorder="1" applyAlignment="1">
      <alignment horizontal="center"/>
    </xf>
    <xf numFmtId="0" fontId="0" fillId="0" borderId="20" xfId="0" applyBorder="1" applyAlignment="1">
      <alignment horizontal="center"/>
    </xf>
    <xf numFmtId="49" fontId="0" fillId="0" borderId="39" xfId="0" applyNumberFormat="1" applyBorder="1" applyAlignment="1">
      <alignment horizontal="center"/>
    </xf>
    <xf numFmtId="164" fontId="0" fillId="0" borderId="20" xfId="1" applyNumberFormat="1" applyFont="1" applyBorder="1" applyAlignment="1">
      <alignment horizontal="center"/>
    </xf>
    <xf numFmtId="0" fontId="4" fillId="0" borderId="18" xfId="0" applyFont="1" applyBorder="1" applyAlignment="1">
      <alignment wrapText="1"/>
    </xf>
    <xf numFmtId="0" fontId="13" fillId="0" borderId="0" xfId="4" applyAlignment="1">
      <alignment wrapText="1"/>
    </xf>
    <xf numFmtId="0" fontId="0" fillId="0" borderId="0" xfId="0" applyAlignment="1">
      <alignment vertical="top"/>
    </xf>
    <xf numFmtId="0" fontId="17" fillId="0" borderId="21" xfId="0" applyFont="1" applyBorder="1" applyAlignment="1">
      <alignment horizontal="left" wrapText="1"/>
    </xf>
    <xf numFmtId="0" fontId="0" fillId="0" borderId="21" xfId="0" applyBorder="1"/>
    <xf numFmtId="0" fontId="0" fillId="0" borderId="21" xfId="0" applyBorder="1" applyAlignment="1">
      <alignment wrapText="1"/>
    </xf>
    <xf numFmtId="0" fontId="13" fillId="0" borderId="0" xfId="4" applyFill="1" applyBorder="1" applyAlignment="1"/>
    <xf numFmtId="0" fontId="17" fillId="0" borderId="21" xfId="0" applyFont="1" applyBorder="1" applyAlignment="1">
      <alignment horizontal="left"/>
    </xf>
    <xf numFmtId="0" fontId="17" fillId="0" borderId="21" xfId="0" applyFont="1" applyBorder="1"/>
    <xf numFmtId="0" fontId="17" fillId="0" borderId="0" xfId="0" applyFont="1" applyAlignment="1">
      <alignment horizontal="left" vertical="top" wrapText="1"/>
    </xf>
    <xf numFmtId="0" fontId="17" fillId="0" borderId="21" xfId="0" applyFont="1" applyBorder="1" applyAlignment="1">
      <alignment horizontal="left" vertical="top" wrapText="1"/>
    </xf>
    <xf numFmtId="0" fontId="17" fillId="0" borderId="21" xfId="0" applyFont="1" applyBorder="1" applyAlignment="1" applyProtection="1">
      <alignment horizontal="left"/>
      <protection locked="0"/>
    </xf>
    <xf numFmtId="0" fontId="17" fillId="0" borderId="21" xfId="0" applyFont="1" applyBorder="1" applyAlignment="1" applyProtection="1">
      <alignment horizontal="left" wrapText="1"/>
      <protection locked="0"/>
    </xf>
    <xf numFmtId="0" fontId="13" fillId="0" borderId="21" xfId="4" applyFill="1" applyBorder="1" applyAlignment="1">
      <alignment horizontal="left" vertical="top" wrapText="1"/>
    </xf>
    <xf numFmtId="0" fontId="17" fillId="0" borderId="52" xfId="0" applyFont="1" applyBorder="1" applyAlignment="1">
      <alignment horizontal="left" wrapText="1"/>
    </xf>
    <xf numFmtId="0" fontId="17" fillId="0" borderId="53" xfId="0" applyFont="1" applyBorder="1" applyAlignment="1">
      <alignment horizontal="left" wrapText="1"/>
    </xf>
    <xf numFmtId="0" fontId="26" fillId="9" borderId="29" xfId="0" applyFont="1" applyFill="1" applyBorder="1"/>
    <xf numFmtId="0" fontId="26" fillId="9" borderId="46" xfId="0" applyFont="1" applyFill="1" applyBorder="1" applyAlignment="1">
      <alignment wrapText="1"/>
    </xf>
    <xf numFmtId="0" fontId="26" fillId="9" borderId="46" xfId="0" applyFont="1" applyFill="1" applyBorder="1"/>
    <xf numFmtId="0" fontId="26" fillId="9" borderId="30" xfId="0" applyFont="1" applyFill="1" applyBorder="1"/>
    <xf numFmtId="0" fontId="27" fillId="0" borderId="21" xfId="0" applyFont="1" applyBorder="1" applyAlignment="1">
      <alignment horizontal="left" wrapText="1"/>
    </xf>
    <xf numFmtId="0" fontId="27" fillId="0" borderId="21" xfId="0" applyFont="1" applyBorder="1" applyAlignment="1">
      <alignment wrapText="1"/>
    </xf>
    <xf numFmtId="0" fontId="27" fillId="0" borderId="21" xfId="0" applyFont="1" applyBorder="1" applyAlignment="1">
      <alignment horizontal="left" vertical="top" wrapText="1"/>
    </xf>
    <xf numFmtId="0" fontId="27" fillId="0" borderId="21" xfId="0" applyFont="1" applyBorder="1" applyAlignment="1" applyProtection="1">
      <alignment horizontal="left" wrapText="1"/>
      <protection locked="0"/>
    </xf>
    <xf numFmtId="0" fontId="29" fillId="10" borderId="13" xfId="0" applyFont="1" applyFill="1" applyBorder="1" applyAlignment="1">
      <alignment vertical="center" wrapText="1"/>
    </xf>
    <xf numFmtId="0" fontId="29" fillId="10" borderId="15" xfId="0" applyFont="1" applyFill="1" applyBorder="1" applyAlignment="1">
      <alignment vertical="center" wrapText="1"/>
    </xf>
    <xf numFmtId="0" fontId="29" fillId="10" borderId="15" xfId="0" applyFont="1" applyFill="1" applyBorder="1" applyAlignment="1">
      <alignment horizontal="center" vertical="center" wrapText="1"/>
    </xf>
    <xf numFmtId="0" fontId="9" fillId="0" borderId="21" xfId="0" applyFont="1" applyBorder="1" applyAlignment="1">
      <alignment wrapText="1"/>
    </xf>
    <xf numFmtId="0" fontId="13" fillId="0" borderId="21" xfId="4" applyBorder="1" applyAlignment="1"/>
    <xf numFmtId="0" fontId="9" fillId="0" borderId="21" xfId="0" applyFont="1" applyBorder="1"/>
    <xf numFmtId="0" fontId="0" fillId="0" borderId="21" xfId="0" applyBorder="1" applyAlignment="1">
      <alignment horizontal="center"/>
    </xf>
    <xf numFmtId="0" fontId="13" fillId="0" borderId="21" xfId="4" applyBorder="1" applyAlignment="1">
      <alignment wrapText="1"/>
    </xf>
    <xf numFmtId="0" fontId="30" fillId="0" borderId="21" xfId="0" applyFont="1" applyBorder="1" applyAlignment="1">
      <alignment wrapText="1"/>
    </xf>
    <xf numFmtId="0" fontId="31" fillId="0" borderId="21" xfId="0" applyFont="1" applyBorder="1"/>
    <xf numFmtId="0" fontId="9" fillId="0" borderId="21" xfId="4" applyFont="1" applyBorder="1" applyAlignment="1"/>
    <xf numFmtId="0" fontId="9" fillId="0" borderId="21" xfId="4" applyFont="1" applyBorder="1"/>
    <xf numFmtId="0" fontId="28" fillId="0" borderId="21" xfId="0" applyFont="1" applyBorder="1" applyAlignment="1">
      <alignment horizontal="center"/>
    </xf>
    <xf numFmtId="0" fontId="4" fillId="0" borderId="0" xfId="0" applyFont="1" applyAlignment="1">
      <alignment vertical="center"/>
    </xf>
    <xf numFmtId="0" fontId="32" fillId="0" borderId="0" xfId="0" applyFont="1" applyAlignment="1">
      <alignment horizontal="left" vertical="center" wrapText="1"/>
    </xf>
    <xf numFmtId="0" fontId="0" fillId="0" borderId="0" xfId="0" applyAlignment="1">
      <alignment horizontal="left" vertical="center" indent="1"/>
    </xf>
    <xf numFmtId="0" fontId="0" fillId="0" borderId="0" xfId="0" applyAlignment="1">
      <alignment horizontal="left" vertical="center"/>
    </xf>
    <xf numFmtId="0" fontId="3" fillId="0" borderId="0" xfId="0" applyFont="1" applyAlignment="1">
      <alignment horizontal="left" vertical="center"/>
    </xf>
    <xf numFmtId="0" fontId="29" fillId="10" borderId="14" xfId="0" applyFont="1" applyFill="1" applyBorder="1" applyAlignment="1">
      <alignment vertical="center" wrapText="1"/>
    </xf>
    <xf numFmtId="0" fontId="29" fillId="10" borderId="26" xfId="0" applyFont="1" applyFill="1" applyBorder="1" applyAlignment="1">
      <alignment vertical="center" wrapText="1"/>
    </xf>
    <xf numFmtId="0" fontId="29" fillId="10" borderId="54" xfId="0" applyFont="1" applyFill="1" applyBorder="1" applyAlignment="1">
      <alignment vertical="center" wrapText="1"/>
    </xf>
    <xf numFmtId="0" fontId="29" fillId="10" borderId="54" xfId="0" applyFont="1" applyFill="1" applyBorder="1" applyAlignment="1">
      <alignment horizontal="left" vertical="center" wrapText="1" indent="1"/>
    </xf>
    <xf numFmtId="0" fontId="29" fillId="10" borderId="54"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3" fillId="0" borderId="41" xfId="0" applyFont="1" applyBorder="1" applyAlignment="1">
      <alignment horizontal="left" vertical="center"/>
    </xf>
    <xf numFmtId="0" fontId="0" fillId="0" borderId="38" xfId="0" applyBorder="1" applyAlignment="1">
      <alignment vertical="center" wrapText="1"/>
    </xf>
    <xf numFmtId="0" fontId="0" fillId="0" borderId="38" xfId="0" applyBorder="1" applyAlignment="1">
      <alignment horizontal="left" vertical="center" indent="1"/>
    </xf>
    <xf numFmtId="0" fontId="13" fillId="0" borderId="38" xfId="4" applyBorder="1" applyAlignment="1">
      <alignment horizontal="center" vertical="center"/>
    </xf>
    <xf numFmtId="0" fontId="0" fillId="0" borderId="27" xfId="0" applyBorder="1" applyAlignment="1">
      <alignment vertical="center"/>
    </xf>
    <xf numFmtId="0" fontId="33" fillId="11" borderId="0" xfId="0" applyFont="1" applyFill="1" applyAlignment="1">
      <alignment vertical="center"/>
    </xf>
    <xf numFmtId="0" fontId="13" fillId="0" borderId="21" xfId="4" applyBorder="1"/>
    <xf numFmtId="0" fontId="28" fillId="0" borderId="21" xfId="0" applyFont="1" applyBorder="1"/>
    <xf numFmtId="0" fontId="29" fillId="10" borderId="3" xfId="0" applyFont="1" applyFill="1" applyBorder="1" applyAlignment="1">
      <alignment horizontal="center" vertical="center" wrapText="1"/>
    </xf>
    <xf numFmtId="0" fontId="13" fillId="0" borderId="21" xfId="4" applyFill="1" applyBorder="1"/>
    <xf numFmtId="0" fontId="34" fillId="11" borderId="21" xfId="0" applyFont="1" applyFill="1" applyBorder="1" applyAlignment="1">
      <alignment horizontal="center" vertical="center" wrapText="1"/>
    </xf>
    <xf numFmtId="0" fontId="34" fillId="11" borderId="21" xfId="0" applyFont="1" applyFill="1" applyBorder="1" applyAlignment="1">
      <alignment horizontal="center" vertical="center"/>
    </xf>
    <xf numFmtId="0" fontId="35" fillId="0" borderId="21" xfId="0" applyFont="1" applyBorder="1" applyAlignment="1">
      <alignment vertical="center"/>
    </xf>
    <xf numFmtId="0" fontId="19" fillId="0" borderId="21" xfId="0" applyFont="1" applyBorder="1" applyAlignment="1">
      <alignment wrapText="1"/>
    </xf>
    <xf numFmtId="0" fontId="29" fillId="10" borderId="7" xfId="0" applyFont="1" applyFill="1" applyBorder="1" applyAlignment="1">
      <alignment vertical="center" wrapText="1"/>
    </xf>
    <xf numFmtId="0" fontId="29" fillId="10" borderId="3" xfId="0" applyFont="1" applyFill="1" applyBorder="1" applyAlignment="1">
      <alignment vertical="center" wrapText="1"/>
    </xf>
    <xf numFmtId="0" fontId="36" fillId="0" borderId="21" xfId="0" applyFont="1" applyBorder="1" applyAlignment="1">
      <alignment vertical="center"/>
    </xf>
    <xf numFmtId="0" fontId="13" fillId="0" borderId="21" xfId="4" applyBorder="1" applyAlignment="1">
      <alignment vertical="center"/>
    </xf>
    <xf numFmtId="0" fontId="36" fillId="0" borderId="21" xfId="0" applyFont="1" applyBorder="1"/>
    <xf numFmtId="0" fontId="13" fillId="0" borderId="21" xfId="4" applyFill="1" applyBorder="1" applyAlignment="1">
      <alignment vertical="center"/>
    </xf>
    <xf numFmtId="0" fontId="13" fillId="0" borderId="0" xfId="4"/>
    <xf numFmtId="0" fontId="37" fillId="0" borderId="0" xfId="0" applyFont="1"/>
    <xf numFmtId="0" fontId="37" fillId="0" borderId="0" xfId="0" applyFont="1" applyAlignment="1">
      <alignment horizontal="center"/>
    </xf>
    <xf numFmtId="165" fontId="37" fillId="0" borderId="0" xfId="0" applyNumberFormat="1" applyFont="1" applyAlignment="1">
      <alignment horizontal="center"/>
    </xf>
    <xf numFmtId="0" fontId="38" fillId="0" borderId="55" xfId="0" applyFont="1" applyBorder="1" applyAlignment="1">
      <alignment horizontal="left" wrapText="1"/>
    </xf>
    <xf numFmtId="0" fontId="26" fillId="12" borderId="56" xfId="0" applyFont="1" applyFill="1" applyBorder="1" applyAlignment="1">
      <alignment vertical="center"/>
    </xf>
    <xf numFmtId="0" fontId="26" fillId="12" borderId="56" xfId="0" applyFont="1" applyFill="1" applyBorder="1" applyAlignment="1">
      <alignment horizontal="center" vertical="center"/>
    </xf>
    <xf numFmtId="165" fontId="26" fillId="12" borderId="56" xfId="0" applyNumberFormat="1" applyFont="1" applyFill="1" applyBorder="1" applyAlignment="1">
      <alignment horizontal="center" vertical="center"/>
    </xf>
    <xf numFmtId="0" fontId="37" fillId="0" borderId="0" xfId="0" applyFont="1" applyAlignment="1">
      <alignment vertical="center"/>
    </xf>
    <xf numFmtId="0" fontId="37" fillId="0" borderId="0" xfId="0" applyFont="1" applyAlignment="1">
      <alignment vertical="top"/>
    </xf>
    <xf numFmtId="0" fontId="37" fillId="0" borderId="21" xfId="0" applyFont="1" applyBorder="1" applyAlignment="1">
      <alignment horizontal="center"/>
    </xf>
    <xf numFmtId="165" fontId="37" fillId="0" borderId="21" xfId="0" applyNumberFormat="1" applyFont="1" applyBorder="1" applyAlignment="1">
      <alignment horizontal="center"/>
    </xf>
    <xf numFmtId="0" fontId="3" fillId="0" borderId="10" xfId="0" applyFont="1" applyBorder="1" applyAlignment="1">
      <alignment horizontal="left" indent="1"/>
    </xf>
    <xf numFmtId="0" fontId="3" fillId="0" borderId="0" xfId="0" applyFont="1" applyAlignment="1">
      <alignment horizontal="left" indent="1"/>
    </xf>
    <xf numFmtId="0" fontId="3" fillId="0" borderId="11" xfId="0" applyFont="1" applyBorder="1" applyAlignment="1">
      <alignment horizontal="left" indent="1"/>
    </xf>
    <xf numFmtId="0" fontId="10" fillId="0" borderId="11" xfId="0" applyFont="1" applyBorder="1" applyAlignment="1">
      <alignment horizontal="left" indent="1"/>
    </xf>
    <xf numFmtId="0" fontId="10" fillId="0" borderId="6" xfId="0" applyFont="1" applyBorder="1" applyAlignment="1">
      <alignment horizontal="left" indent="1"/>
    </xf>
    <xf numFmtId="0" fontId="29" fillId="10" borderId="7" xfId="0" applyFont="1" applyFill="1" applyBorder="1" applyAlignment="1">
      <alignment horizontal="center" vertical="center" wrapText="1"/>
    </xf>
    <xf numFmtId="0" fontId="0" fillId="0" borderId="21" xfId="0" applyBorder="1" applyAlignment="1">
      <alignment vertical="center"/>
    </xf>
    <xf numFmtId="0" fontId="7" fillId="0" borderId="0" xfId="0" applyFont="1" applyAlignment="1">
      <alignment horizontal="left"/>
    </xf>
    <xf numFmtId="0" fontId="4" fillId="0" borderId="41" xfId="0" applyFont="1" applyBorder="1" applyAlignment="1">
      <alignment horizontal="left" vertical="center" wrapText="1"/>
    </xf>
    <xf numFmtId="0" fontId="0" fillId="0" borderId="16" xfId="0" applyBorder="1" applyAlignment="1">
      <alignment horizontal="center"/>
    </xf>
    <xf numFmtId="0" fontId="40" fillId="0" borderId="8" xfId="0" applyFont="1" applyBorder="1" applyAlignment="1">
      <alignment vertical="center" wrapText="1"/>
    </xf>
    <xf numFmtId="0" fontId="40" fillId="0" borderId="6" xfId="0" applyFont="1" applyBorder="1" applyAlignment="1">
      <alignment vertical="center" wrapText="1"/>
    </xf>
    <xf numFmtId="0" fontId="9" fillId="0" borderId="6" xfId="4" applyFont="1" applyBorder="1" applyAlignment="1">
      <alignment vertical="center" wrapText="1"/>
    </xf>
    <xf numFmtId="0" fontId="13" fillId="0" borderId="6" xfId="4" applyBorder="1" applyAlignment="1">
      <alignment vertical="center" wrapText="1"/>
    </xf>
    <xf numFmtId="0" fontId="8" fillId="0" borderId="0" xfId="0" applyFont="1"/>
    <xf numFmtId="0" fontId="42" fillId="13" borderId="57" xfId="0" applyFont="1" applyFill="1" applyBorder="1" applyAlignment="1">
      <alignment vertical="center" wrapText="1"/>
    </xf>
    <xf numFmtId="0" fontId="42" fillId="0" borderId="58" xfId="0" applyFont="1" applyBorder="1" applyAlignment="1">
      <alignment vertical="center" wrapText="1"/>
    </xf>
    <xf numFmtId="0" fontId="42" fillId="13" borderId="59" xfId="0" applyFont="1" applyFill="1" applyBorder="1" applyAlignment="1">
      <alignment vertical="center" wrapText="1"/>
    </xf>
    <xf numFmtId="0" fontId="43" fillId="0" borderId="21" xfId="0" applyFont="1" applyBorder="1"/>
    <xf numFmtId="0" fontId="42" fillId="13" borderId="60" xfId="0" applyFont="1" applyFill="1" applyBorder="1" applyAlignment="1">
      <alignment vertical="center" wrapText="1"/>
    </xf>
    <xf numFmtId="0" fontId="42" fillId="0" borderId="6" xfId="0" applyFont="1" applyBorder="1" applyAlignment="1">
      <alignment vertical="center" wrapText="1"/>
    </xf>
    <xf numFmtId="0" fontId="42" fillId="13" borderId="6" xfId="0" applyFont="1" applyFill="1" applyBorder="1" applyAlignment="1">
      <alignment vertical="center" wrapText="1"/>
    </xf>
    <xf numFmtId="0" fontId="42" fillId="0" borderId="61" xfId="0" applyFont="1" applyBorder="1" applyAlignment="1">
      <alignment vertical="center" wrapText="1"/>
    </xf>
    <xf numFmtId="0" fontId="42" fillId="13" borderId="62" xfId="0" applyFont="1" applyFill="1" applyBorder="1" applyAlignment="1">
      <alignment vertical="center" wrapText="1"/>
    </xf>
    <xf numFmtId="0" fontId="42" fillId="0" borderId="63" xfId="0" applyFont="1" applyBorder="1" applyAlignment="1">
      <alignment vertical="center" wrapText="1"/>
    </xf>
    <xf numFmtId="0" fontId="42" fillId="13" borderId="63" xfId="0" applyFont="1" applyFill="1" applyBorder="1" applyAlignment="1">
      <alignment vertical="center" wrapText="1"/>
    </xf>
    <xf numFmtId="0" fontId="13" fillId="0" borderId="64" xfId="4" applyBorder="1" applyAlignment="1">
      <alignment vertical="center" wrapText="1"/>
    </xf>
    <xf numFmtId="0" fontId="44" fillId="0" borderId="21" xfId="0" applyFont="1" applyBorder="1"/>
    <xf numFmtId="0" fontId="37" fillId="0" borderId="21" xfId="4" applyFont="1" applyBorder="1"/>
    <xf numFmtId="0" fontId="42" fillId="13" borderId="58" xfId="0" applyFont="1" applyFill="1" applyBorder="1" applyAlignment="1">
      <alignment vertical="center" wrapText="1"/>
    </xf>
    <xf numFmtId="0" fontId="42" fillId="0" borderId="65" xfId="0" applyFont="1" applyBorder="1" applyAlignment="1">
      <alignment vertical="center" wrapText="1"/>
    </xf>
    <xf numFmtId="0" fontId="42" fillId="13" borderId="60" xfId="0" applyFont="1" applyFill="1" applyBorder="1" applyAlignment="1">
      <alignment horizontal="center" vertical="center" wrapText="1"/>
    </xf>
    <xf numFmtId="0" fontId="17" fillId="0" borderId="6" xfId="0" applyFont="1" applyBorder="1" applyAlignment="1">
      <alignment vertical="center" wrapText="1"/>
    </xf>
    <xf numFmtId="0" fontId="42" fillId="13" borderId="6" xfId="0" applyFont="1" applyFill="1" applyBorder="1" applyAlignment="1">
      <alignment horizontal="center" vertical="center" wrapText="1"/>
    </xf>
    <xf numFmtId="0" fontId="17" fillId="0" borderId="61" xfId="0" applyFont="1" applyBorder="1" applyAlignment="1">
      <alignment vertical="center" wrapText="1"/>
    </xf>
    <xf numFmtId="0" fontId="42" fillId="13" borderId="62" xfId="0" applyFont="1" applyFill="1" applyBorder="1" applyAlignment="1">
      <alignment horizontal="center" vertical="center" wrapText="1"/>
    </xf>
    <xf numFmtId="0" fontId="17" fillId="0" borderId="63" xfId="0" applyFont="1" applyBorder="1" applyAlignment="1">
      <alignment vertical="center" wrapText="1"/>
    </xf>
    <xf numFmtId="0" fontId="42" fillId="13" borderId="63" xfId="0" applyFont="1" applyFill="1" applyBorder="1" applyAlignment="1">
      <alignment horizontal="center" vertical="center" wrapText="1"/>
    </xf>
    <xf numFmtId="0" fontId="17" fillId="0" borderId="64" xfId="0" applyFont="1" applyBorder="1" applyAlignment="1">
      <alignment vertical="center" wrapText="1"/>
    </xf>
    <xf numFmtId="0" fontId="3" fillId="6" borderId="41" xfId="0" applyFont="1" applyFill="1" applyBorder="1" applyAlignment="1">
      <alignment horizontal="left" vertical="center"/>
    </xf>
    <xf numFmtId="0" fontId="3" fillId="6" borderId="41" xfId="0" applyFont="1" applyFill="1" applyBorder="1" applyAlignment="1">
      <alignment horizontal="left" vertical="center" wrapText="1"/>
    </xf>
    <xf numFmtId="0" fontId="0" fillId="6" borderId="38" xfId="0" applyFill="1" applyBorder="1" applyAlignment="1">
      <alignment vertical="center"/>
    </xf>
    <xf numFmtId="0" fontId="0" fillId="6" borderId="38" xfId="0" applyFill="1" applyBorder="1" applyAlignment="1">
      <alignment vertical="center" wrapText="1"/>
    </xf>
    <xf numFmtId="0" fontId="0" fillId="6" borderId="38" xfId="0" applyFill="1" applyBorder="1" applyAlignment="1">
      <alignment horizontal="left" vertical="center" indent="1"/>
    </xf>
    <xf numFmtId="0" fontId="13" fillId="6" borderId="38" xfId="4" applyFill="1" applyBorder="1" applyAlignment="1">
      <alignment horizontal="center" vertical="center"/>
    </xf>
    <xf numFmtId="0" fontId="0" fillId="6" borderId="27" xfId="0" applyFill="1" applyBorder="1" applyAlignment="1">
      <alignment vertical="center"/>
    </xf>
    <xf numFmtId="0" fontId="28" fillId="6" borderId="27" xfId="0" applyFont="1" applyFill="1" applyBorder="1" applyAlignment="1">
      <alignment vertical="center"/>
    </xf>
    <xf numFmtId="0" fontId="21" fillId="0" borderId="0" xfId="0" applyFont="1"/>
    <xf numFmtId="0" fontId="52" fillId="0" borderId="21" xfId="0" applyFont="1" applyBorder="1"/>
    <xf numFmtId="0" fontId="52" fillId="0" borderId="21" xfId="0" applyFont="1" applyBorder="1" applyAlignment="1">
      <alignment horizontal="left"/>
    </xf>
    <xf numFmtId="0" fontId="52" fillId="0" borderId="21" xfId="0" applyFont="1" applyBorder="1" applyAlignment="1">
      <alignment horizontal="right"/>
    </xf>
    <xf numFmtId="0" fontId="52" fillId="0" borderId="0" xfId="0" applyFont="1"/>
    <xf numFmtId="0" fontId="13" fillId="0" borderId="0" xfId="4" applyBorder="1" applyAlignment="1"/>
    <xf numFmtId="0" fontId="0" fillId="0" borderId="21" xfId="0" applyBorder="1" applyAlignment="1">
      <alignment horizontal="right"/>
    </xf>
    <xf numFmtId="0" fontId="21" fillId="14" borderId="0" xfId="0" applyFont="1" applyFill="1"/>
    <xf numFmtId="0" fontId="13" fillId="14" borderId="0" xfId="4" applyFill="1" applyBorder="1" applyAlignment="1"/>
    <xf numFmtId="0" fontId="53" fillId="0" borderId="0" xfId="0" applyFont="1"/>
    <xf numFmtId="0" fontId="0" fillId="0" borderId="0" xfId="0" applyAlignment="1">
      <alignment vertical="top" wrapText="1"/>
    </xf>
    <xf numFmtId="0" fontId="12" fillId="0" borderId="22" xfId="0" applyFont="1" applyBorder="1" applyAlignment="1">
      <alignment horizontal="center"/>
    </xf>
    <xf numFmtId="0" fontId="0" fillId="0" borderId="30" xfId="0" applyBorder="1" applyAlignment="1">
      <alignment horizontal="center" vertical="center"/>
    </xf>
    <xf numFmtId="0" fontId="54" fillId="0" borderId="10" xfId="0" applyFont="1" applyBorder="1"/>
    <xf numFmtId="0" fontId="54" fillId="0" borderId="0" xfId="0" applyFont="1"/>
    <xf numFmtId="0" fontId="54" fillId="0" borderId="11" xfId="0" applyFont="1" applyBorder="1"/>
    <xf numFmtId="0" fontId="55" fillId="0" borderId="11" xfId="0" applyFont="1" applyBorder="1"/>
    <xf numFmtId="0" fontId="55" fillId="0" borderId="6" xfId="0" applyFont="1" applyBorder="1"/>
    <xf numFmtId="0" fontId="56" fillId="0" borderId="0" xfId="0" applyFont="1"/>
    <xf numFmtId="0" fontId="57" fillId="15" borderId="75" xfId="0" applyFont="1" applyFill="1" applyBorder="1"/>
    <xf numFmtId="0" fontId="57" fillId="15" borderId="75" xfId="0" applyFont="1" applyFill="1" applyBorder="1" applyAlignment="1">
      <alignment wrapText="1"/>
    </xf>
    <xf numFmtId="0" fontId="57" fillId="15" borderId="76" xfId="0" applyFont="1" applyFill="1" applyBorder="1" applyAlignment="1">
      <alignment wrapText="1"/>
    </xf>
    <xf numFmtId="0" fontId="21" fillId="16" borderId="78" xfId="0" applyFont="1" applyFill="1" applyBorder="1"/>
    <xf numFmtId="0" fontId="21" fillId="16" borderId="79" xfId="0" applyFont="1" applyFill="1" applyBorder="1"/>
    <xf numFmtId="0" fontId="21" fillId="0" borderId="78" xfId="0" applyFont="1" applyBorder="1"/>
    <xf numFmtId="9" fontId="58" fillId="17" borderId="78" xfId="0" applyNumberFormat="1" applyFont="1" applyFill="1" applyBorder="1"/>
    <xf numFmtId="9" fontId="58" fillId="17" borderId="79" xfId="0" applyNumberFormat="1" applyFont="1" applyFill="1" applyBorder="1"/>
    <xf numFmtId="8" fontId="58" fillId="17" borderId="78" xfId="0" applyNumberFormat="1" applyFont="1" applyFill="1" applyBorder="1"/>
    <xf numFmtId="8" fontId="58" fillId="17" borderId="79" xfId="0" applyNumberFormat="1" applyFont="1" applyFill="1" applyBorder="1"/>
    <xf numFmtId="0" fontId="58" fillId="16" borderId="78" xfId="0" applyFont="1" applyFill="1" applyBorder="1"/>
    <xf numFmtId="8" fontId="58" fillId="16" borderId="78" xfId="0" applyNumberFormat="1" applyFont="1" applyFill="1" applyBorder="1"/>
    <xf numFmtId="0" fontId="58" fillId="16" borderId="79" xfId="0" applyFont="1" applyFill="1" applyBorder="1"/>
    <xf numFmtId="8" fontId="58" fillId="16" borderId="79" xfId="0" applyNumberFormat="1" applyFont="1" applyFill="1" applyBorder="1"/>
    <xf numFmtId="0" fontId="4" fillId="0" borderId="0" xfId="0" applyFont="1" applyAlignment="1">
      <alignment horizontal="left" vertical="center"/>
    </xf>
    <xf numFmtId="0" fontId="3" fillId="0" borderId="18" xfId="0" applyFont="1" applyBorder="1" applyAlignment="1">
      <alignment horizontal="left" vertical="center" wrapText="1" indent="1"/>
    </xf>
    <xf numFmtId="0" fontId="6" fillId="2" borderId="17" xfId="2" applyFont="1" applyBorder="1" applyAlignment="1">
      <alignment horizontal="left" vertical="center"/>
    </xf>
    <xf numFmtId="0" fontId="59" fillId="0" borderId="21" xfId="0" applyFont="1" applyBorder="1" applyAlignment="1">
      <alignment vertical="center"/>
    </xf>
    <xf numFmtId="0" fontId="17" fillId="0" borderId="43" xfId="0" applyFont="1" applyBorder="1" applyAlignment="1">
      <alignment horizontal="left" wrapText="1"/>
    </xf>
    <xf numFmtId="0" fontId="17" fillId="0" borderId="43" xfId="0" applyFont="1" applyBorder="1" applyAlignment="1">
      <alignment horizontal="left" vertical="top" wrapText="1"/>
    </xf>
    <xf numFmtId="0" fontId="60" fillId="0" borderId="21" xfId="0" applyFont="1" applyBorder="1"/>
    <xf numFmtId="0" fontId="60" fillId="0" borderId="21" xfId="0" applyFont="1" applyBorder="1" applyAlignment="1">
      <alignment vertical="center"/>
    </xf>
    <xf numFmtId="0" fontId="61" fillId="0" borderId="0" xfId="0" applyFont="1" applyAlignment="1">
      <alignment vertical="center"/>
    </xf>
    <xf numFmtId="0" fontId="13" fillId="0" borderId="0" xfId="4" applyAlignment="1">
      <alignment vertical="center"/>
    </xf>
    <xf numFmtId="0" fontId="59" fillId="0" borderId="0" xfId="0" applyFont="1" applyAlignment="1">
      <alignment vertical="center"/>
    </xf>
    <xf numFmtId="0" fontId="62" fillId="0" borderId="0" xfId="0" applyFont="1" applyAlignment="1">
      <alignment horizontal="center" vertical="center"/>
    </xf>
    <xf numFmtId="0" fontId="62" fillId="0" borderId="0" xfId="0" applyFont="1" applyAlignment="1">
      <alignment horizontal="center" vertical="center" wrapText="1"/>
    </xf>
    <xf numFmtId="0" fontId="9" fillId="0" borderId="0" xfId="0" applyFont="1"/>
    <xf numFmtId="0" fontId="9" fillId="0" borderId="0" xfId="0" applyFont="1" applyAlignment="1">
      <alignment horizontal="center"/>
    </xf>
    <xf numFmtId="9" fontId="9" fillId="0" borderId="0" xfId="3" applyNumberFormat="1" applyFont="1" applyFill="1" applyBorder="1"/>
    <xf numFmtId="44" fontId="9" fillId="0" borderId="0" xfId="3" applyFont="1" applyFill="1" applyBorder="1"/>
    <xf numFmtId="0" fontId="63" fillId="13" borderId="21" xfId="0" applyFont="1" applyFill="1" applyBorder="1" applyAlignment="1">
      <alignment horizontal="left" vertical="center"/>
    </xf>
    <xf numFmtId="0" fontId="63" fillId="13" borderId="21" xfId="0" applyFont="1" applyFill="1" applyBorder="1" applyAlignment="1">
      <alignment horizontal="center" vertical="center"/>
    </xf>
    <xf numFmtId="0" fontId="64" fillId="14" borderId="21" xfId="0" applyFont="1" applyFill="1" applyBorder="1" applyAlignment="1">
      <alignment vertical="center"/>
    </xf>
    <xf numFmtId="0" fontId="64" fillId="14" borderId="21" xfId="0" applyFont="1" applyFill="1" applyBorder="1" applyAlignment="1">
      <alignment horizontal="center" vertical="center"/>
    </xf>
    <xf numFmtId="9" fontId="65" fillId="14" borderId="21" xfId="0" applyNumberFormat="1" applyFont="1" applyFill="1" applyBorder="1" applyAlignment="1">
      <alignment horizontal="center" vertical="center"/>
    </xf>
    <xf numFmtId="8" fontId="65" fillId="14" borderId="21" xfId="0" applyNumberFormat="1" applyFont="1" applyFill="1" applyBorder="1" applyAlignment="1">
      <alignment horizontal="center" vertical="center"/>
    </xf>
    <xf numFmtId="0" fontId="65" fillId="14" borderId="21" xfId="0" applyFont="1" applyFill="1" applyBorder="1" applyAlignment="1">
      <alignment horizontal="center" vertical="center"/>
    </xf>
    <xf numFmtId="0" fontId="67" fillId="18" borderId="21" xfId="0" applyFont="1" applyFill="1" applyBorder="1" applyAlignment="1">
      <alignment horizontal="left" vertical="center"/>
    </xf>
    <xf numFmtId="0" fontId="67" fillId="18" borderId="21" xfId="0" applyFont="1" applyFill="1" applyBorder="1" applyAlignment="1">
      <alignment horizontal="center" vertical="center"/>
    </xf>
    <xf numFmtId="166" fontId="67" fillId="18" borderId="21" xfId="0" applyNumberFormat="1" applyFont="1" applyFill="1" applyBorder="1" applyAlignment="1">
      <alignment horizontal="center" vertical="center"/>
    </xf>
    <xf numFmtId="8" fontId="58" fillId="0" borderId="0" xfId="0" applyNumberFormat="1" applyFont="1"/>
    <xf numFmtId="0" fontId="21" fillId="0" borderId="27" xfId="0" applyFont="1" applyBorder="1"/>
    <xf numFmtId="8" fontId="58" fillId="17" borderId="27" xfId="0" applyNumberFormat="1" applyFont="1" applyFill="1" applyBorder="1"/>
    <xf numFmtId="0" fontId="68" fillId="19" borderId="21" xfId="0" applyFont="1" applyFill="1" applyBorder="1" applyAlignment="1">
      <alignment horizontal="center" vertical="center" wrapText="1"/>
    </xf>
    <xf numFmtId="0" fontId="51" fillId="0" borderId="40" xfId="0" applyFont="1" applyBorder="1" applyAlignment="1">
      <alignment vertical="top" wrapText="1"/>
    </xf>
    <xf numFmtId="0" fontId="0" fillId="0" borderId="0" xfId="0" applyAlignment="1">
      <alignment vertical="top" wrapText="1"/>
    </xf>
    <xf numFmtId="0" fontId="0" fillId="0" borderId="24" xfId="0" applyBorder="1" applyAlignment="1">
      <alignment horizontal="center"/>
    </xf>
    <xf numFmtId="0" fontId="0" fillId="0" borderId="26" xfId="0"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wrapText="1"/>
    </xf>
    <xf numFmtId="0" fontId="3" fillId="0" borderId="0" xfId="0" applyFont="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19" xfId="0" applyFont="1" applyBorder="1" applyAlignment="1">
      <alignment horizontal="center"/>
    </xf>
    <xf numFmtId="0" fontId="12" fillId="0" borderId="40" xfId="0" applyFont="1" applyBorder="1" applyAlignment="1">
      <alignment horizont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10" xfId="0" applyFont="1" applyBorder="1" applyAlignment="1">
      <alignment horizontal="left" wrapText="1" indent="1"/>
    </xf>
    <xf numFmtId="0" fontId="3" fillId="0" borderId="0" xfId="0" applyFont="1" applyAlignment="1">
      <alignment horizontal="left" wrapText="1" indent="1"/>
    </xf>
    <xf numFmtId="0" fontId="3" fillId="0" borderId="4" xfId="0" applyFont="1" applyBorder="1" applyAlignment="1">
      <alignment horizontal="left" wrapText="1" indent="1"/>
    </xf>
    <xf numFmtId="0" fontId="3" fillId="0" borderId="5" xfId="0" applyFont="1" applyBorder="1" applyAlignment="1">
      <alignment horizontal="left" wrapText="1" inden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21" fillId="3" borderId="48"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0" fillId="0" borderId="37" xfId="0" applyBorder="1" applyAlignment="1">
      <alignment horizontal="center" vertical="center"/>
    </xf>
    <xf numFmtId="0" fontId="0" fillId="0" borderId="34" xfId="0" applyBorder="1" applyAlignment="1">
      <alignment horizontal="center" vertical="center"/>
    </xf>
    <xf numFmtId="0" fontId="21" fillId="3" borderId="4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6" xfId="0" applyFont="1" applyFill="1" applyBorder="1" applyAlignment="1">
      <alignment horizontal="center" vertical="center"/>
    </xf>
    <xf numFmtId="0" fontId="17" fillId="0" borderId="49" xfId="0" applyFont="1" applyBorder="1" applyAlignment="1">
      <alignment vertical="top" wrapText="1"/>
    </xf>
    <xf numFmtId="0" fontId="17" fillId="0" borderId="0" xfId="0" applyFont="1" applyAlignment="1">
      <alignment vertical="top" wrapText="1"/>
    </xf>
    <xf numFmtId="0" fontId="17" fillId="0" borderId="49" xfId="0" applyFont="1" applyBorder="1" applyAlignment="1">
      <alignment wrapText="1"/>
    </xf>
    <xf numFmtId="0" fontId="17" fillId="0" borderId="0" xfId="0" applyFont="1" applyAlignment="1">
      <alignment wrapText="1"/>
    </xf>
    <xf numFmtId="0" fontId="39" fillId="13" borderId="14" xfId="0" applyFont="1" applyFill="1" applyBorder="1" applyAlignment="1">
      <alignment vertical="center" wrapText="1"/>
    </xf>
    <xf numFmtId="0" fontId="39" fillId="13" borderId="15" xfId="0" applyFont="1" applyFill="1" applyBorder="1" applyAlignment="1">
      <alignment vertical="center" wrapText="1"/>
    </xf>
    <xf numFmtId="0" fontId="40" fillId="0" borderId="14" xfId="0" applyFont="1" applyBorder="1" applyAlignment="1">
      <alignment vertical="center" wrapText="1"/>
    </xf>
    <xf numFmtId="0" fontId="40" fillId="0" borderId="15" xfId="0" applyFont="1" applyBorder="1" applyAlignment="1">
      <alignment vertical="center" wrapText="1"/>
    </xf>
    <xf numFmtId="0" fontId="19" fillId="0" borderId="0" xfId="0" applyFont="1" applyAlignment="1">
      <alignment horizontal="left" wrapText="1"/>
    </xf>
    <xf numFmtId="0" fontId="45" fillId="0" borderId="0" xfId="0" applyFont="1" applyAlignment="1">
      <alignment horizontal="left" wrapText="1"/>
    </xf>
    <xf numFmtId="0" fontId="42" fillId="13" borderId="66" xfId="0" applyFont="1" applyFill="1" applyBorder="1" applyAlignment="1">
      <alignment vertical="center" wrapText="1"/>
    </xf>
    <xf numFmtId="0" fontId="42" fillId="13" borderId="67" xfId="0" applyFont="1" applyFill="1" applyBorder="1" applyAlignment="1">
      <alignment vertical="center" wrapText="1"/>
    </xf>
    <xf numFmtId="0" fontId="42" fillId="13" borderId="68" xfId="0" applyFont="1" applyFill="1" applyBorder="1" applyAlignment="1">
      <alignment vertical="center" wrapText="1"/>
    </xf>
    <xf numFmtId="0" fontId="0" fillId="0" borderId="17" xfId="0" applyBorder="1" applyAlignment="1">
      <alignment horizontal="center"/>
    </xf>
    <xf numFmtId="0" fontId="0" fillId="0" borderId="82" xfId="0" applyBorder="1" applyAlignment="1">
      <alignment horizontal="center"/>
    </xf>
    <xf numFmtId="0" fontId="8" fillId="4" borderId="14"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xf>
    <xf numFmtId="0" fontId="0" fillId="0" borderId="47" xfId="0" applyBorder="1" applyAlignment="1">
      <alignment horizontal="center"/>
    </xf>
    <xf numFmtId="0" fontId="0" fillId="0" borderId="76" xfId="0" applyBorder="1" applyAlignment="1">
      <alignment horizontal="center"/>
    </xf>
    <xf numFmtId="0" fontId="0" fillId="0" borderId="81" xfId="0" applyBorder="1" applyAlignment="1">
      <alignment horizontal="center"/>
    </xf>
    <xf numFmtId="0" fontId="0" fillId="0" borderId="54" xfId="0" applyBorder="1" applyAlignment="1">
      <alignment horizontal="center"/>
    </xf>
    <xf numFmtId="8" fontId="65" fillId="14" borderId="41" xfId="0" applyNumberFormat="1" applyFont="1" applyFill="1" applyBorder="1" applyAlignment="1">
      <alignment horizontal="left" vertical="center"/>
    </xf>
    <xf numFmtId="8" fontId="65" fillId="14" borderId="27" xfId="0" applyNumberFormat="1" applyFont="1" applyFill="1" applyBorder="1" applyAlignment="1">
      <alignment horizontal="left" vertical="center"/>
    </xf>
    <xf numFmtId="0" fontId="64" fillId="14" borderId="41" xfId="0" applyFont="1" applyFill="1" applyBorder="1" applyAlignment="1">
      <alignment horizontal="center" vertical="center"/>
    </xf>
    <xf numFmtId="0" fontId="64" fillId="14" borderId="27" xfId="0" applyFont="1" applyFill="1" applyBorder="1" applyAlignment="1">
      <alignment horizontal="center" vertical="center"/>
    </xf>
    <xf numFmtId="0" fontId="68" fillId="19" borderId="41" xfId="0" applyFont="1" applyFill="1" applyBorder="1" applyAlignment="1">
      <alignment horizontal="center" vertical="center" wrapText="1"/>
    </xf>
    <xf numFmtId="0" fontId="68" fillId="19" borderId="27" xfId="0" applyFont="1" applyFill="1" applyBorder="1" applyAlignment="1">
      <alignment horizontal="center" vertical="center" wrapText="1"/>
    </xf>
    <xf numFmtId="0" fontId="64" fillId="14" borderId="41" xfId="0" applyFont="1" applyFill="1" applyBorder="1" applyAlignment="1">
      <alignment vertical="center"/>
    </xf>
    <xf numFmtId="0" fontId="64" fillId="14" borderId="27" xfId="0" applyFont="1" applyFill="1" applyBorder="1" applyAlignment="1">
      <alignment vertical="center"/>
    </xf>
    <xf numFmtId="0" fontId="64" fillId="14" borderId="84" xfId="0" applyFont="1" applyFill="1" applyBorder="1" applyAlignment="1">
      <alignment vertical="center"/>
    </xf>
    <xf numFmtId="0" fontId="64" fillId="14" borderId="28" xfId="0" applyFont="1" applyFill="1" applyBorder="1" applyAlignment="1">
      <alignment vertical="center"/>
    </xf>
    <xf numFmtId="0" fontId="54" fillId="0" borderId="1" xfId="0" applyFont="1" applyBorder="1" applyAlignment="1">
      <alignment wrapText="1"/>
    </xf>
    <xf numFmtId="0" fontId="54" fillId="0" borderId="2" xfId="0" applyFont="1" applyBorder="1" applyAlignment="1">
      <alignment wrapText="1"/>
    </xf>
    <xf numFmtId="0" fontId="54" fillId="0" borderId="69" xfId="0" applyFont="1" applyBorder="1" applyAlignment="1">
      <alignment wrapText="1"/>
    </xf>
    <xf numFmtId="0" fontId="54" fillId="0" borderId="10" xfId="0" applyFont="1" applyBorder="1" applyAlignment="1">
      <alignment wrapText="1"/>
    </xf>
    <xf numFmtId="0" fontId="54" fillId="0" borderId="0" xfId="0" applyFont="1" applyAlignment="1">
      <alignment wrapText="1"/>
    </xf>
    <xf numFmtId="0" fontId="54" fillId="0" borderId="70" xfId="0" applyFont="1" applyBorder="1" applyAlignment="1">
      <alignment wrapText="1"/>
    </xf>
    <xf numFmtId="0" fontId="54" fillId="0" borderId="71" xfId="0" applyFont="1" applyBorder="1" applyAlignment="1">
      <alignment wrapText="1"/>
    </xf>
    <xf numFmtId="0" fontId="21" fillId="0" borderId="1" xfId="0" applyFont="1" applyBorder="1" applyAlignment="1">
      <alignment wrapText="1"/>
    </xf>
    <xf numFmtId="0" fontId="21" fillId="0" borderId="2" xfId="0" applyFont="1" applyBorder="1" applyAlignment="1">
      <alignment wrapText="1"/>
    </xf>
    <xf numFmtId="0" fontId="21" fillId="0" borderId="69" xfId="0" applyFont="1" applyBorder="1" applyAlignment="1">
      <alignment wrapText="1"/>
    </xf>
    <xf numFmtId="0" fontId="21" fillId="0" borderId="10" xfId="0" applyFont="1" applyBorder="1" applyAlignment="1">
      <alignment wrapText="1"/>
    </xf>
    <xf numFmtId="0" fontId="21" fillId="0" borderId="0" xfId="0" applyFont="1" applyAlignment="1">
      <alignment wrapText="1"/>
    </xf>
    <xf numFmtId="0" fontId="21" fillId="0" borderId="72" xfId="0" applyFont="1" applyBorder="1" applyAlignment="1">
      <alignment wrapText="1"/>
    </xf>
    <xf numFmtId="0" fontId="21" fillId="0" borderId="70" xfId="0" applyFont="1" applyBorder="1" applyAlignment="1">
      <alignment wrapText="1"/>
    </xf>
    <xf numFmtId="0" fontId="21" fillId="0" borderId="71" xfId="0" applyFont="1" applyBorder="1" applyAlignment="1">
      <alignment wrapText="1"/>
    </xf>
    <xf numFmtId="0" fontId="21" fillId="0" borderId="73" xfId="0" applyFont="1" applyBorder="1" applyAlignment="1">
      <alignment wrapText="1"/>
    </xf>
    <xf numFmtId="0" fontId="57" fillId="15" borderId="1" xfId="0" applyFont="1" applyFill="1" applyBorder="1"/>
    <xf numFmtId="0" fontId="57" fillId="15" borderId="74" xfId="0" applyFont="1" applyFill="1" applyBorder="1"/>
    <xf numFmtId="0" fontId="57" fillId="0" borderId="14" xfId="0" applyFont="1" applyBorder="1"/>
    <xf numFmtId="0" fontId="57" fillId="0" borderId="77" xfId="0" applyFont="1" applyBorder="1"/>
    <xf numFmtId="0" fontId="64" fillId="14" borderId="83" xfId="0" applyFont="1" applyFill="1" applyBorder="1" applyAlignment="1">
      <alignment vertical="center"/>
    </xf>
    <xf numFmtId="0" fontId="64" fillId="14" borderId="75" xfId="0" applyFont="1" applyFill="1" applyBorder="1" applyAlignment="1">
      <alignment vertical="center"/>
    </xf>
    <xf numFmtId="0" fontId="21" fillId="0" borderId="51" xfId="0" applyFont="1" applyBorder="1"/>
    <xf numFmtId="0" fontId="21" fillId="0" borderId="80" xfId="0" applyFont="1" applyBorder="1"/>
    <xf numFmtId="0" fontId="67" fillId="0" borderId="41" xfId="0" applyFont="1" applyBorder="1" applyAlignment="1">
      <alignment horizontal="left" vertical="center"/>
    </xf>
    <xf numFmtId="0" fontId="67" fillId="0" borderId="27" xfId="0" applyFont="1" applyBorder="1" applyAlignment="1">
      <alignment horizontal="left" vertical="center"/>
    </xf>
    <xf numFmtId="0" fontId="21" fillId="0" borderId="0" xfId="0" applyFont="1"/>
    <xf numFmtId="0" fontId="0" fillId="0" borderId="0" xfId="0" applyAlignment="1">
      <alignment wrapText="1"/>
    </xf>
    <xf numFmtId="0" fontId="62" fillId="0" borderId="0" xfId="0" applyFont="1" applyAlignment="1">
      <alignment horizontal="center"/>
    </xf>
    <xf numFmtId="0" fontId="9" fillId="0" borderId="0" xfId="0" applyFont="1" applyAlignment="1">
      <alignment horizontal="center"/>
    </xf>
    <xf numFmtId="0" fontId="62" fillId="0" borderId="0" xfId="0" applyFont="1" applyAlignment="1">
      <alignment horizontal="center" vertical="center"/>
    </xf>
    <xf numFmtId="0" fontId="69" fillId="0" borderId="0" xfId="0" applyFont="1" applyAlignment="1">
      <alignment vertical="center"/>
    </xf>
  </cellXfs>
  <cellStyles count="7">
    <cellStyle name="Currency" xfId="3" builtinId="4"/>
    <cellStyle name="Good" xfId="2" builtinId="26"/>
    <cellStyle name="Hyperlink" xfId="4" builtinId="8"/>
    <cellStyle name="Normal" xfId="0" builtinId="0"/>
    <cellStyle name="Normal 2 10" xfId="5" xr:uid="{4D67F0C5-407A-442F-9B69-877C554AA1BB}"/>
    <cellStyle name="Normal 35 2" xfId="6" xr:uid="{021AF692-BC00-44C5-8001-3734D10D106A}"/>
    <cellStyle name="Percent"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4114800</xdr:colOff>
          <xdr:row>7</xdr:row>
          <xdr:rowOff>0</xdr:rowOff>
        </xdr:from>
        <xdr:to>
          <xdr:col>1</xdr:col>
          <xdr:colOff>4419600</xdr:colOff>
          <xdr:row>7</xdr:row>
          <xdr:rowOff>219075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F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3657600</xdr:colOff>
          <xdr:row>7</xdr:row>
          <xdr:rowOff>0</xdr:rowOff>
        </xdr:from>
        <xdr:to>
          <xdr:col>1</xdr:col>
          <xdr:colOff>3962400</xdr:colOff>
          <xdr:row>7</xdr:row>
          <xdr:rowOff>219075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F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jizi1/AppData/Local/Microsoft/Windows/INetCache/Content.Outlook/UGDABTQ3/Attachment%20G%20Supplier%20Information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 SUPPLIER CONTACT FORM"/>
      <sheetName val="SERVICE &amp; DISTRIBUTION FORM"/>
      <sheetName val="ORDERING INFORMATION FORM"/>
    </sheetNames>
    <sheetDataSet>
      <sheetData sheetId="0"/>
      <sheetData sheetId="1"/>
      <sheetData sheetId="2">
        <row r="125">
          <cell r="B125" t="str">
            <v>Creative Business Interiors, Inc.</v>
          </cell>
        </row>
        <row r="126">
          <cell r="D126" t="str">
            <v>919.786.4800</v>
          </cell>
        </row>
        <row r="128">
          <cell r="B128" t="str">
            <v>Mitch Sledge</v>
          </cell>
        </row>
        <row r="130">
          <cell r="B130" t="str">
            <v>Just Floors Inc.</v>
          </cell>
        </row>
        <row r="133">
          <cell r="B133" t="str">
            <v xml:space="preserve">Darlene Cashwell </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BPerez@flooringsolutions.com" TargetMode="External"/><Relationship Id="rId13" Type="http://schemas.openxmlformats.org/officeDocument/2006/relationships/hyperlink" Target="mailto:matthanson@bonitz.com" TargetMode="External"/><Relationship Id="rId3" Type="http://schemas.openxmlformats.org/officeDocument/2006/relationships/hyperlink" Target="mailto:dglenn@modulardesignsflooring.com" TargetMode="External"/><Relationship Id="rId7" Type="http://schemas.openxmlformats.org/officeDocument/2006/relationships/hyperlink" Target="mailto:JHukill@flooringsolutions.com" TargetMode="External"/><Relationship Id="rId12" Type="http://schemas.openxmlformats.org/officeDocument/2006/relationships/hyperlink" Target="http://www.interface.com/" TargetMode="External"/><Relationship Id="rId17" Type="http://schemas.openxmlformats.org/officeDocument/2006/relationships/printerSettings" Target="../printerSettings/printerSettings4.bin"/><Relationship Id="rId2" Type="http://schemas.openxmlformats.org/officeDocument/2006/relationships/hyperlink" Target="mailto:chollar@office-enviroment.com" TargetMode="External"/><Relationship Id="rId16" Type="http://schemas.openxmlformats.org/officeDocument/2006/relationships/hyperlink" Target="mailto:tcashwell@parksinteriors.com" TargetMode="External"/><Relationship Id="rId1" Type="http://schemas.openxmlformats.org/officeDocument/2006/relationships/hyperlink" Target="mailto:darenp@pbiasheville.com" TargetMode="External"/><Relationship Id="rId6" Type="http://schemas.openxmlformats.org/officeDocument/2006/relationships/hyperlink" Target="mailto:david@righttouchinteriors.com" TargetMode="External"/><Relationship Id="rId11" Type="http://schemas.openxmlformats.org/officeDocument/2006/relationships/hyperlink" Target="http://www.interface.com/" TargetMode="External"/><Relationship Id="rId5" Type="http://schemas.openxmlformats.org/officeDocument/2006/relationships/hyperlink" Target="mailto:seth@nexus-flooring.com" TargetMode="External"/><Relationship Id="rId15" Type="http://schemas.openxmlformats.org/officeDocument/2006/relationships/hyperlink" Target="http://www.interface.com/" TargetMode="External"/><Relationship Id="rId10" Type="http://schemas.openxmlformats.org/officeDocument/2006/relationships/hyperlink" Target="mailto:wadams@adamscarpetone.com" TargetMode="External"/><Relationship Id="rId4" Type="http://schemas.openxmlformats.org/officeDocument/2006/relationships/hyperlink" Target="mailto:cfarris@anointedflooring.com" TargetMode="External"/><Relationship Id="rId9" Type="http://schemas.openxmlformats.org/officeDocument/2006/relationships/hyperlink" Target="mailto:floors@eewilson.com" TargetMode="External"/><Relationship Id="rId14" Type="http://schemas.openxmlformats.org/officeDocument/2006/relationships/hyperlink" Target="mailto:Michael@si-nc.com"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dbrock@brockcontract.com" TargetMode="External"/><Relationship Id="rId18" Type="http://schemas.openxmlformats.org/officeDocument/2006/relationships/hyperlink" Target="mailto:jharris@flooringsolutions.com" TargetMode="External"/><Relationship Id="rId26" Type="http://schemas.openxmlformats.org/officeDocument/2006/relationships/hyperlink" Target="http://www.tinotile.com/" TargetMode="External"/><Relationship Id="rId39" Type="http://schemas.openxmlformats.org/officeDocument/2006/relationships/hyperlink" Target="mailto:steve.hacarpet@yahoo.com" TargetMode="External"/><Relationship Id="rId21" Type="http://schemas.openxmlformats.org/officeDocument/2006/relationships/hyperlink" Target="https://bonitz.us/" TargetMode="External"/><Relationship Id="rId34" Type="http://schemas.openxmlformats.org/officeDocument/2006/relationships/hyperlink" Target="http://www.flooringsolutions.com/" TargetMode="External"/><Relationship Id="rId42" Type="http://schemas.openxmlformats.org/officeDocument/2006/relationships/hyperlink" Target="https://www.resourcefloorcare.com/about-us" TargetMode="External"/><Relationship Id="rId47" Type="http://schemas.openxmlformats.org/officeDocument/2006/relationships/hyperlink" Target="https://www.adamscarpetonewilson.com/" TargetMode="External"/><Relationship Id="rId50" Type="http://schemas.openxmlformats.org/officeDocument/2006/relationships/printerSettings" Target="../printerSettings/printerSettings5.bin"/><Relationship Id="rId7" Type="http://schemas.openxmlformats.org/officeDocument/2006/relationships/hyperlink" Target="mailto:Darlene@justfloorsinc.com" TargetMode="External"/><Relationship Id="rId2" Type="http://schemas.openxmlformats.org/officeDocument/2006/relationships/hyperlink" Target="http://flooringsolutions.com/" TargetMode="External"/><Relationship Id="rId16" Type="http://schemas.openxmlformats.org/officeDocument/2006/relationships/hyperlink" Target="mailto:lisaprocom@bellsouth.net" TargetMode="External"/><Relationship Id="rId29" Type="http://schemas.openxmlformats.org/officeDocument/2006/relationships/hyperlink" Target="https://bonitz.us/" TargetMode="External"/><Relationship Id="rId11" Type="http://schemas.openxmlformats.org/officeDocument/2006/relationships/hyperlink" Target="mailto:rocky@outerbanksfloorcovering.com" TargetMode="External"/><Relationship Id="rId24" Type="http://schemas.openxmlformats.org/officeDocument/2006/relationships/hyperlink" Target="mailto:randysmith@carpetoneasheville.com" TargetMode="External"/><Relationship Id="rId32" Type="http://schemas.openxmlformats.org/officeDocument/2006/relationships/hyperlink" Target="https://www.yelp.com/biz/carolina-flooring-contractors-mills-river" TargetMode="External"/><Relationship Id="rId37" Type="http://schemas.openxmlformats.org/officeDocument/2006/relationships/hyperlink" Target="mailto:lbrown@carolinaflooring.com" TargetMode="External"/><Relationship Id="rId40" Type="http://schemas.openxmlformats.org/officeDocument/2006/relationships/hyperlink" Target="mailto:chuck@tinotile.com" TargetMode="External"/><Relationship Id="rId45" Type="http://schemas.openxmlformats.org/officeDocument/2006/relationships/hyperlink" Target="mailto:cory@fullserviceflooring.com" TargetMode="External"/><Relationship Id="rId5" Type="http://schemas.openxmlformats.org/officeDocument/2006/relationships/hyperlink" Target="https://fullserviceflooring.com/" TargetMode="External"/><Relationship Id="rId15" Type="http://schemas.openxmlformats.org/officeDocument/2006/relationships/hyperlink" Target="mailto:Rhonda@apexcontractcarpets.com" TargetMode="External"/><Relationship Id="rId23" Type="http://schemas.openxmlformats.org/officeDocument/2006/relationships/hyperlink" Target="mailto:matthanson@bonitz.com" TargetMode="External"/><Relationship Id="rId28" Type="http://schemas.openxmlformats.org/officeDocument/2006/relationships/hyperlink" Target="mailto:charles@resourcefloorcare.com" TargetMode="External"/><Relationship Id="rId36" Type="http://schemas.openxmlformats.org/officeDocument/2006/relationships/hyperlink" Target="https://www.handacarpetofhickory.com/" TargetMode="External"/><Relationship Id="rId49" Type="http://schemas.openxmlformats.org/officeDocument/2006/relationships/hyperlink" Target="https://www.manningtoncommercial.com/" TargetMode="External"/><Relationship Id="rId10" Type="http://schemas.openxmlformats.org/officeDocument/2006/relationships/hyperlink" Target="mailto:bperez@flooringsolutions.com" TargetMode="External"/><Relationship Id="rId19" Type="http://schemas.openxmlformats.org/officeDocument/2006/relationships/hyperlink" Target="mailto:bgaskins@storr.com" TargetMode="External"/><Relationship Id="rId31" Type="http://schemas.openxmlformats.org/officeDocument/2006/relationships/hyperlink" Target="https://bonitz.us/" TargetMode="External"/><Relationship Id="rId44" Type="http://schemas.openxmlformats.org/officeDocument/2006/relationships/hyperlink" Target="https://porch.com/mooresville-nc/flooring-contractors/vision-flooring-1/pp" TargetMode="External"/><Relationship Id="rId4" Type="http://schemas.openxmlformats.org/officeDocument/2006/relationships/hyperlink" Target="https://www.brockcontract.com/" TargetMode="External"/><Relationship Id="rId9" Type="http://schemas.openxmlformats.org/officeDocument/2006/relationships/hyperlink" Target="mailto:dan@ccfloorcovering.com" TargetMode="External"/><Relationship Id="rId14" Type="http://schemas.openxmlformats.org/officeDocument/2006/relationships/hyperlink" Target="mailto:Michael@si-nc.com" TargetMode="External"/><Relationship Id="rId22" Type="http://schemas.openxmlformats.org/officeDocument/2006/relationships/hyperlink" Target="https://www.brockcontract.com/" TargetMode="External"/><Relationship Id="rId27" Type="http://schemas.openxmlformats.org/officeDocument/2006/relationships/hyperlink" Target="mailto:tburton@flooringsolutions.com" TargetMode="External"/><Relationship Id="rId30" Type="http://schemas.openxmlformats.org/officeDocument/2006/relationships/hyperlink" Target="http://apexcontractcarpets.com/" TargetMode="External"/><Relationship Id="rId35" Type="http://schemas.openxmlformats.org/officeDocument/2006/relationships/hyperlink" Target="https://garmonandcompany.com/" TargetMode="External"/><Relationship Id="rId43" Type="http://schemas.openxmlformats.org/officeDocument/2006/relationships/hyperlink" Target="https://www.linkedin.com/in/jeremy-diggs-89994915" TargetMode="External"/><Relationship Id="rId48" Type="http://schemas.openxmlformats.org/officeDocument/2006/relationships/hyperlink" Target="mailto:katy@cornersolutionsnc.com" TargetMode="External"/><Relationship Id="rId8" Type="http://schemas.openxmlformats.org/officeDocument/2006/relationships/hyperlink" Target="mailto:richiebarbour@bonitz.com" TargetMode="External"/><Relationship Id="rId3" Type="http://schemas.openxmlformats.org/officeDocument/2006/relationships/hyperlink" Target="http://ccfloorcovering.com/" TargetMode="External"/><Relationship Id="rId12" Type="http://schemas.openxmlformats.org/officeDocument/2006/relationships/hyperlink" Target="mailto:dgriffis@brockcontract.com" TargetMode="External"/><Relationship Id="rId17" Type="http://schemas.openxmlformats.org/officeDocument/2006/relationships/hyperlink" Target="mailto:scottcornatzer@bonitz.com" TargetMode="External"/><Relationship Id="rId25" Type="http://schemas.openxmlformats.org/officeDocument/2006/relationships/hyperlink" Target="http://www.carpetoneasheville.com/" TargetMode="External"/><Relationship Id="rId33" Type="http://schemas.openxmlformats.org/officeDocument/2006/relationships/hyperlink" Target="http://www.flooringsolutions.com/" TargetMode="External"/><Relationship Id="rId38" Type="http://schemas.openxmlformats.org/officeDocument/2006/relationships/hyperlink" Target="mailto:wesw@pbiasheville.com" TargetMode="External"/><Relationship Id="rId46" Type="http://schemas.openxmlformats.org/officeDocument/2006/relationships/hyperlink" Target="mailto:wadams@adamscarpetone.com" TargetMode="External"/><Relationship Id="rId20" Type="http://schemas.openxmlformats.org/officeDocument/2006/relationships/hyperlink" Target="mailto:Jaime@watkinsnewfloor.com" TargetMode="External"/><Relationship Id="rId41" Type="http://schemas.openxmlformats.org/officeDocument/2006/relationships/hyperlink" Target="http://pbiasheville.com/" TargetMode="External"/><Relationship Id="rId1" Type="http://schemas.openxmlformats.org/officeDocument/2006/relationships/hyperlink" Target="https://www.outerbanksfloorcovering.com/" TargetMode="External"/><Relationship Id="rId6" Type="http://schemas.openxmlformats.org/officeDocument/2006/relationships/hyperlink" Target="http://www.justfloorsnc.com/" TargetMode="Externa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Stephen.Matthews@Milliken.com" TargetMode="External"/><Relationship Id="rId7" Type="http://schemas.openxmlformats.org/officeDocument/2006/relationships/ctrlProp" Target="../ctrlProps/ctrlProp1.xml"/><Relationship Id="rId2" Type="http://schemas.openxmlformats.org/officeDocument/2006/relationships/hyperlink" Target="mailto:Megan.Rader@Milliken.com/Amy.Grantham@Milliken.com" TargetMode="External"/><Relationship Id="rId1" Type="http://schemas.openxmlformats.org/officeDocument/2006/relationships/hyperlink" Target="mailto:Timothy.Bagg@Milliken.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www.milliken.comhttps/floors.milliken.com/floors/en-us/home"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mailto:Heidi.Burmeister@Milliken.com" TargetMode="External"/><Relationship Id="rId2" Type="http://schemas.openxmlformats.org/officeDocument/2006/relationships/hyperlink" Target="mailto:Timothy.Bagg@Milliken.com" TargetMode="External"/><Relationship Id="rId1" Type="http://schemas.openxmlformats.org/officeDocument/2006/relationships/hyperlink" Target="mailto:Stephen.Matthews@Milliken.com" TargetMode="External"/><Relationship Id="rId5" Type="http://schemas.openxmlformats.org/officeDocument/2006/relationships/hyperlink" Target="mailto:David.Potter@Milliken.com" TargetMode="External"/><Relationship Id="rId4" Type="http://schemas.openxmlformats.org/officeDocument/2006/relationships/hyperlink" Target="mailto:Milly.Cort@Milliken.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mailto:scottcornatzer@bonitz.com" TargetMode="External"/><Relationship Id="rId13" Type="http://schemas.openxmlformats.org/officeDocument/2006/relationships/hyperlink" Target="mailto:bbroome@youngoffice.com" TargetMode="External"/><Relationship Id="rId18" Type="http://schemas.openxmlformats.org/officeDocument/2006/relationships/hyperlink" Target="https://www.google.com/search?q=modular+designs+flooring+charlotte+nc&amp;rlz=1C1GCEA_enUS837US837&amp;sxsrf=ALeKk02QNHc4mg7UuQ6qyR-mWrrrVKXOlw%3A1616700832058&amp;ei=oOVcYKWIA7SPwbkP5eKAmA4&amp;oq=modular+designs&amp;gs_lcp=Cgdnd3Mtd2l6EAEYATIHCCMQsAMQJzIHCAAQRxCwAzIHCAAQRxCwAzIHCAAQRxCwAzIHCAAQRxCwAzIHCAAQRxCwAzIHCAAQRxCwAzIHCAAQRxCwAzIHCAAQRxCwAzIHCAAQsAMQQ1AAWABgs6UBaAJwAngAgAFFiAFFkgEBMZgBAKoBB2d3cy13aXrIAQrAAQE&amp;sclient=gws-wiz" TargetMode="External"/><Relationship Id="rId26" Type="http://schemas.openxmlformats.org/officeDocument/2006/relationships/hyperlink" Target="mailto:jfunari@storr.com" TargetMode="External"/><Relationship Id="rId3" Type="http://schemas.openxmlformats.org/officeDocument/2006/relationships/hyperlink" Target="mailto:chris@ccfloorcovering.com" TargetMode="External"/><Relationship Id="rId21" Type="http://schemas.openxmlformats.org/officeDocument/2006/relationships/hyperlink" Target="mailto:steve.hacarpet@yahoo.com" TargetMode="External"/><Relationship Id="rId7" Type="http://schemas.openxmlformats.org/officeDocument/2006/relationships/hyperlink" Target="mailto:matthanson@bonitz.com" TargetMode="External"/><Relationship Id="rId12" Type="http://schemas.openxmlformats.org/officeDocument/2006/relationships/hyperlink" Target="https://www.google.com/search?q=pbi+asheville&amp;rlz=1C1GCEA_enUS837US837&amp;sxsrf=ALeKk002Vip4U5pmploQ1SEdAykMsQMpEQ%3A1616694887748&amp;ei=Z85cYP2ILaWq5wL9jbiYAg&amp;gs_ssp=eJzj4tZP1zcsSUsrNMzJMWC0UjWosLAwtUwzNjBNNDQ2S042MbQCCqUZWxpYmCWapCabm5qlpXnxFiRlKiQWZ6SWZebkpAIAfcoTxA&amp;oq=pbi+ashe&amp;gs_lcp=Cgdnd3Mtd2l6EAMYADILCC4QxwEQrwEQkwIyBwgAEIcCEBQyBggAEBYQHjoHCAAQRxCwAzoHCAAQsAMQQzoTCC4QxwEQrwEQsAMQyAMQQxCTAjoQCC4QxwEQrwEQsAMQyAMQQzoECAAQQzoNCC4QsQMQxwEQrwEQQzoHCAAQsQMQQzoICC4QxwEQrwE6AggAOgoIABCxAxCDARBDOg4ILhCxAxDHARCvARCTAjoNCC4QhwIQxwEQrwEQFDoQCC4QhwIQxwEQrwEQFBCTAjoHCAAQsQMQCjoECAAQCjoICAAQFhAKEB5KBQg4EgExUN4kWNMqYIcxaAZwAngAgAGyAYgB-wWSAQMwLjaYAQCgAQGqAQdnd3Mtd2l6yAELwAEB&amp;sclient=gws-wiz" TargetMode="External"/><Relationship Id="rId17" Type="http://schemas.openxmlformats.org/officeDocument/2006/relationships/hyperlink" Target="mailto:lmartin@modulardesignsflooring.com" TargetMode="External"/><Relationship Id="rId25" Type="http://schemas.openxmlformats.org/officeDocument/2006/relationships/hyperlink" Target="mailto:richiebarbour@bonitz.com" TargetMode="External"/><Relationship Id="rId2" Type="http://schemas.openxmlformats.org/officeDocument/2006/relationships/hyperlink" Target="mailto:dbrock@brockcontract.com" TargetMode="External"/><Relationship Id="rId16" Type="http://schemas.openxmlformats.org/officeDocument/2006/relationships/hyperlink" Target="mailto:lbrown@carolinaflooring.com" TargetMode="External"/><Relationship Id="rId20" Type="http://schemas.openxmlformats.org/officeDocument/2006/relationships/hyperlink" Target="mailto:charles@resourcefloorcare.com" TargetMode="External"/><Relationship Id="rId29" Type="http://schemas.openxmlformats.org/officeDocument/2006/relationships/hyperlink" Target="mailto:lamont@justfloorscontracting.com" TargetMode="External"/><Relationship Id="rId1" Type="http://schemas.openxmlformats.org/officeDocument/2006/relationships/hyperlink" Target="mailto:rhonda@apexcontractcarpets.com" TargetMode="External"/><Relationship Id="rId6" Type="http://schemas.openxmlformats.org/officeDocument/2006/relationships/hyperlink" Target="mailto:tommy@righttouchinteriors.com" TargetMode="External"/><Relationship Id="rId11" Type="http://schemas.openxmlformats.org/officeDocument/2006/relationships/hyperlink" Target="mailto:wesw@pbiasheville.com" TargetMode="External"/><Relationship Id="rId24" Type="http://schemas.openxmlformats.org/officeDocument/2006/relationships/hyperlink" Target="https://www.google.com/search?q=ee+wilson&amp;rlz=1C1GCEA_enUS837US837&amp;oq=ee+wilson+&amp;aqs=chrome..69i57j46i175i199l2j0l3j46i175i199j0l2.2386j0j7&amp;sourceid=chrome&amp;ie=UTF-8" TargetMode="External"/><Relationship Id="rId5" Type="http://schemas.openxmlformats.org/officeDocument/2006/relationships/hyperlink" Target="mailto:marcusprocom@bellsouth.net" TargetMode="External"/><Relationship Id="rId15" Type="http://schemas.openxmlformats.org/officeDocument/2006/relationships/hyperlink" Target="https://www.google.com/search?q=flooring+solutions+charlotte+nc&amp;rlz=1C1GCEA_enUS837US837&amp;sxsrf=ALeKk00Lm9_aRWCR70BhYY7HmpnBqYAVEw%3A1616696879322&amp;ei=L9ZcYO2VE-qp5wKfr6-AAQ&amp;oq=flooring+solutions+charlotte+nc&amp;gs_lcp=Cgdnd3Mtd2l6EAMyCwguEMcBEK8BEJMCMgYIABAWEB4yBggAEBYQHjIGCAAQFhAeMgYIABAWEB4yAggmMgIIJjICCCYyAggmMgIIJjoHCAAQRxCwAzoHCAAQsAMQQzoQCC4QhwIQxwEQrwEQFBCTAjoICC4QxwEQrwE6BwgAEMkDEEM6BQgAEJIDOgIIADoECAAQQ1C3UVj9YWCUY2gBcAJ4AIAB-wGIAaIQkgEGMC4xMi4ymAEAoAEBqgEHZ3dzLXdpesgBCsABAQ&amp;sclient=gws-wiz&amp;ved=0ahUKEwit6c2ZiczvAhXq1FkKHZ_XCxAQ4dUDCA0&amp;uact=5" TargetMode="External"/><Relationship Id="rId23" Type="http://schemas.openxmlformats.org/officeDocument/2006/relationships/hyperlink" Target="https://www.google.com/search?q=tino+tile&amp;rlz=1C1GCEA_enUS837US837&amp;sxsrf=ALeKk00xYas2YeHs49G-_sCvRHR14SV8QA%3A1617201796517&amp;ei=hIpkYI31HreGwbkPi8GsgAY&amp;oq=tino+tile&amp;gs_lcp=Cgdnd3Mtd2l6EAMyBAgjECcyCAguEMcBEK8BMgYIABAWEB46BQgAELADOgsILhDHARCvARCwAzoJCAAQsAMQBxAeOhMILhDHARCvARCwAxDIAxBDEJMCOg4ILhDHARCvARCwAxDIAzoLCC4QxwEQrwEQkQI6CAgAELEDEIMBOgsILhCxAxDHARCjAjoFCAAQsQM6BAguEEM6BAgAEEM6BQgAEJECOgIIADoKCC4QsQMQgwEQQzoKCAAQsQMQgwEQQzoFCC4QsQM6DgguELEDEIMBEMcBEK8BOhAILhCxAxDHARCvARBDEJMCOgcILhCxAxBDOgcIABCxAxBDOg4ILhCxAxCDARDHARCjAjoCCC46BQgAEMkDSgUIOBIBMVC4kQZYiqAGYJuiBmgEcAB4AIABc4gBtQiSAQM3LjSYAQCgAQGqAQdnd3Mtd2l6yAELwAEB&amp;sclient=gws-wiz&amp;ved=0ahUKEwiNx_GU4trvAhU3QzABHYsgC2AQ4dUDCA0&amp;uact=5" TargetMode="External"/><Relationship Id="rId28" Type="http://schemas.openxmlformats.org/officeDocument/2006/relationships/hyperlink" Target="mailto:joe@envflr.com" TargetMode="External"/><Relationship Id="rId10" Type="http://schemas.openxmlformats.org/officeDocument/2006/relationships/hyperlink" Target="https://www.google.com/search?q=garmon+flooring&amp;rlz=1C1GCEA_enUS837US837&amp;sxsrf=ALeKk01XoKiVrhFyMQepyXO41zUBVuElMA%3A1616694634184&amp;ei=as1cYJ6-Cu-UwbkPldixsAY&amp;oq=garmon+flooring&amp;gs_lcp=Cgdnd3Mtd2l6EAMyBAgjECcyBAgjECcyBggAEBYQHjIGCAAQFhAeMgIIJjoHCAAQRxCwAzoECAAQQzoFCAAQkQI6BAguEEM6BwguELEDEEM6BwguEIcCEBQ6BwgAELEDEEM6CgguEMcBEK8BEEM6AggAOgUIABCxAzoICC4QxwEQrwE6BAgAEAo6BwgAELEDEAo6CAgAEBYQChAeUO6uBViUvAVgpcAFaARwAngBgAGnAogB_w-SAQY0LjExLjGYAQCgAQGqAQdnd3Mtd2l6yAEIwAEB&amp;sclient=gws-wiz&amp;ved=0ahUKEwiem4XrgMzvAhVvSjABHRVsDGYQ4dUDCA0&amp;uact=5" TargetMode="External"/><Relationship Id="rId19" Type="http://schemas.openxmlformats.org/officeDocument/2006/relationships/hyperlink" Target="mailto:jeremy@stratos.solutions" TargetMode="External"/><Relationship Id="rId31" Type="http://schemas.openxmlformats.org/officeDocument/2006/relationships/printerSettings" Target="../printerSettings/printerSettings6.bin"/><Relationship Id="rId4" Type="http://schemas.openxmlformats.org/officeDocument/2006/relationships/hyperlink" Target="mailto:tammy@cornerflooringgroup.com" TargetMode="External"/><Relationship Id="rId9" Type="http://schemas.openxmlformats.org/officeDocument/2006/relationships/hyperlink" Target="mailto:jclancy@garmonandcompany.com" TargetMode="External"/><Relationship Id="rId14" Type="http://schemas.openxmlformats.org/officeDocument/2006/relationships/hyperlink" Target="https://www.google.com/search?q=young+office+asheville&amp;rlz=1C1GCEA_enUS837US837&amp;sxsrf=ALeKk00zloNeKW4d2e7CQXa72-SmXIzhqA%3A1616694895470&amp;ei=b85cYLOqHImc5wKS8Z_wDg&amp;oq=Young+office+&amp;gs_lcp=Cgdnd3Mtd2l6EAMYATICCAAyBwgAEIcCEBQyAggAMgIIADICCAAyCAguEMcBEK8BMgIIADICCAAyDQguEIcCEMcBEK8BEBQyAggAOgcIABBHELADOggIABCxAxCDAToFCAAQkQI6BQgAELEDOgIILjoFCC4QsQM6CggAELEDEIMBEEM6BAgAEEM6BwguELEDEEM6DgguEMcBEK8BEJECEJMCOgcILhCHAhAUOgUILhCRAjoICC4QsQMQgwE6CAguEJECEJMCOggIABDJAxCRAjoICC4QsQMQkwJQ0INtWLqTbWC9om1oA3ACeACAAb0BiAH_DpIBBDEuMTOYAQCgAQGqAQdnd3Mtd2l6yAEFwAEB&amp;sclient=gws-wiz" TargetMode="External"/><Relationship Id="rId22" Type="http://schemas.openxmlformats.org/officeDocument/2006/relationships/hyperlink" Target="mailto:Chuck@tinotile.com" TargetMode="External"/><Relationship Id="rId27" Type="http://schemas.openxmlformats.org/officeDocument/2006/relationships/hyperlink" Target="mailto:darlene@justfloorsinc.com" TargetMode="External"/><Relationship Id="rId30" Type="http://schemas.openxmlformats.org/officeDocument/2006/relationships/hyperlink" Target="mailto:tcashwell@parksinteriors.com"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www.mohawk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mailto:tammy@cornerflooringgroup.com" TargetMode="External"/><Relationship Id="rId2" Type="http://schemas.openxmlformats.org/officeDocument/2006/relationships/hyperlink" Target="mailto:carpetshop03@suddenlinkmail.com" TargetMode="External"/><Relationship Id="rId1" Type="http://schemas.openxmlformats.org/officeDocument/2006/relationships/hyperlink" Target="mailto:scottcornatzer@bonitz.com" TargetMode="External"/><Relationship Id="rId4"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3" Type="http://schemas.openxmlformats.org/officeDocument/2006/relationships/hyperlink" Target="http://www.shawcontract.com/" TargetMode="External"/><Relationship Id="rId18" Type="http://schemas.openxmlformats.org/officeDocument/2006/relationships/hyperlink" Target="mailto:chollar@office-environments.com" TargetMode="External"/><Relationship Id="rId26" Type="http://schemas.openxmlformats.org/officeDocument/2006/relationships/hyperlink" Target="mailto:rouse.blake@yahoo.com" TargetMode="External"/><Relationship Id="rId39" Type="http://schemas.openxmlformats.org/officeDocument/2006/relationships/hyperlink" Target="http://www.shawcontract.com/" TargetMode="External"/><Relationship Id="rId21" Type="http://schemas.openxmlformats.org/officeDocument/2006/relationships/hyperlink" Target="mailto:southerncarpet@windstream.net" TargetMode="External"/><Relationship Id="rId34" Type="http://schemas.openxmlformats.org/officeDocument/2006/relationships/hyperlink" Target="mailto:admin@stratos.solutions" TargetMode="External"/><Relationship Id="rId42" Type="http://schemas.openxmlformats.org/officeDocument/2006/relationships/hyperlink" Target="http://www.patcraft.com/" TargetMode="External"/><Relationship Id="rId47" Type="http://schemas.openxmlformats.org/officeDocument/2006/relationships/hyperlink" Target="http://www.patcraft.com/" TargetMode="External"/><Relationship Id="rId50" Type="http://schemas.openxmlformats.org/officeDocument/2006/relationships/hyperlink" Target="http://www.patcraft.com/" TargetMode="External"/><Relationship Id="rId55" Type="http://schemas.openxmlformats.org/officeDocument/2006/relationships/hyperlink" Target="http://www.shawcontract.com/" TargetMode="External"/><Relationship Id="rId7" Type="http://schemas.openxmlformats.org/officeDocument/2006/relationships/hyperlink" Target="http://www.patcraft.com/" TargetMode="External"/><Relationship Id="rId2" Type="http://schemas.openxmlformats.org/officeDocument/2006/relationships/hyperlink" Target="http://www.shawcontract.com/" TargetMode="External"/><Relationship Id="rId16" Type="http://schemas.openxmlformats.org/officeDocument/2006/relationships/hyperlink" Target="mailto:tammybradshaw@bonitz.com" TargetMode="External"/><Relationship Id="rId29" Type="http://schemas.openxmlformats.org/officeDocument/2006/relationships/hyperlink" Target="mailto:steve.hacarpet@yahoo.com" TargetMode="External"/><Relationship Id="rId11" Type="http://schemas.openxmlformats.org/officeDocument/2006/relationships/hyperlink" Target="http://www.patcraft.com/" TargetMode="External"/><Relationship Id="rId24" Type="http://schemas.openxmlformats.org/officeDocument/2006/relationships/hyperlink" Target="mailto:chris@ccfloorcovering.com" TargetMode="External"/><Relationship Id="rId32" Type="http://schemas.openxmlformats.org/officeDocument/2006/relationships/hyperlink" Target="mailto:lisaprocom@bellsouth.net" TargetMode="External"/><Relationship Id="rId37" Type="http://schemas.openxmlformats.org/officeDocument/2006/relationships/hyperlink" Target="mailto:AR@crowncoverings.com" TargetMode="External"/><Relationship Id="rId40" Type="http://schemas.openxmlformats.org/officeDocument/2006/relationships/hyperlink" Target="http://www.shawcontract.com/" TargetMode="External"/><Relationship Id="rId45" Type="http://schemas.openxmlformats.org/officeDocument/2006/relationships/hyperlink" Target="mailto:tbryant59@carolina.rr.com" TargetMode="External"/><Relationship Id="rId53" Type="http://schemas.openxmlformats.org/officeDocument/2006/relationships/hyperlink" Target="http://www.patcraft.com/" TargetMode="External"/><Relationship Id="rId5" Type="http://schemas.openxmlformats.org/officeDocument/2006/relationships/hyperlink" Target="mailto:shelli.warren@shawinc.com" TargetMode="External"/><Relationship Id="rId10" Type="http://schemas.openxmlformats.org/officeDocument/2006/relationships/hyperlink" Target="http://www.patcraft.com/" TargetMode="External"/><Relationship Id="rId19" Type="http://schemas.openxmlformats.org/officeDocument/2006/relationships/hyperlink" Target="mailto:smcpherson@storr.com" TargetMode="External"/><Relationship Id="rId31" Type="http://schemas.openxmlformats.org/officeDocument/2006/relationships/hyperlink" Target="mailto:darenp@pbiasheville.com" TargetMode="External"/><Relationship Id="rId44" Type="http://schemas.openxmlformats.org/officeDocument/2006/relationships/hyperlink" Target="http://www.patcraft.com/" TargetMode="External"/><Relationship Id="rId52" Type="http://schemas.openxmlformats.org/officeDocument/2006/relationships/hyperlink" Target="http://www.shawcontract.com/" TargetMode="External"/><Relationship Id="rId4" Type="http://schemas.openxmlformats.org/officeDocument/2006/relationships/hyperlink" Target="http://www.patcraft.com/" TargetMode="External"/><Relationship Id="rId9" Type="http://schemas.openxmlformats.org/officeDocument/2006/relationships/hyperlink" Target="http://www.patcraft.com/" TargetMode="External"/><Relationship Id="rId14" Type="http://schemas.openxmlformats.org/officeDocument/2006/relationships/hyperlink" Target="mailto:rhonda@apexcontractcarpets.com" TargetMode="External"/><Relationship Id="rId22" Type="http://schemas.openxmlformats.org/officeDocument/2006/relationships/hyperlink" Target="mailto:rbetts@terrysfloorfashions.com" TargetMode="External"/><Relationship Id="rId27" Type="http://schemas.openxmlformats.org/officeDocument/2006/relationships/hyperlink" Target="mailto:eevans@flooringsolutions.com" TargetMode="External"/><Relationship Id="rId30" Type="http://schemas.openxmlformats.org/officeDocument/2006/relationships/hyperlink" Target="mailto:tom@fullserviceflooring.com" TargetMode="External"/><Relationship Id="rId35" Type="http://schemas.openxmlformats.org/officeDocument/2006/relationships/hyperlink" Target="mailto:mrkrause123@gmail.com" TargetMode="External"/><Relationship Id="rId43" Type="http://schemas.openxmlformats.org/officeDocument/2006/relationships/hyperlink" Target="http://www.patcraft.com/" TargetMode="External"/><Relationship Id="rId48" Type="http://schemas.openxmlformats.org/officeDocument/2006/relationships/hyperlink" Target="mailto:tom@fullserviceflooring.com" TargetMode="External"/><Relationship Id="rId56" Type="http://schemas.openxmlformats.org/officeDocument/2006/relationships/printerSettings" Target="../printerSettings/printerSettings8.bin"/><Relationship Id="rId8" Type="http://schemas.openxmlformats.org/officeDocument/2006/relationships/hyperlink" Target="http://www.shawcontract.com/" TargetMode="External"/><Relationship Id="rId51" Type="http://schemas.openxmlformats.org/officeDocument/2006/relationships/hyperlink" Target="mailto:tommy@sasserflooring.com" TargetMode="External"/><Relationship Id="rId3" Type="http://schemas.openxmlformats.org/officeDocument/2006/relationships/hyperlink" Target="http://www.shawcontract.com/" TargetMode="External"/><Relationship Id="rId12" Type="http://schemas.openxmlformats.org/officeDocument/2006/relationships/hyperlink" Target="http://www.patcraft.com/" TargetMode="External"/><Relationship Id="rId17" Type="http://schemas.openxmlformats.org/officeDocument/2006/relationships/hyperlink" Target="mailto:tom@fullserviceflooring.com" TargetMode="External"/><Relationship Id="rId25" Type="http://schemas.openxmlformats.org/officeDocument/2006/relationships/hyperlink" Target="mailto:joe@envflr.com" TargetMode="External"/><Relationship Id="rId33" Type="http://schemas.openxmlformats.org/officeDocument/2006/relationships/hyperlink" Target="mailto:david@righttouchinteriors.com" TargetMode="External"/><Relationship Id="rId38" Type="http://schemas.openxmlformats.org/officeDocument/2006/relationships/hyperlink" Target="mailto:woody@eastmansinc.com" TargetMode="External"/><Relationship Id="rId46" Type="http://schemas.openxmlformats.org/officeDocument/2006/relationships/hyperlink" Target="http://www.shawcontract.com/" TargetMode="External"/><Relationship Id="rId20" Type="http://schemas.openxmlformats.org/officeDocument/2006/relationships/hyperlink" Target="mailto:mcitro@resourcenc.com" TargetMode="External"/><Relationship Id="rId41" Type="http://schemas.openxmlformats.org/officeDocument/2006/relationships/hyperlink" Target="http://www.shawcontract.com/" TargetMode="External"/><Relationship Id="rId54" Type="http://schemas.openxmlformats.org/officeDocument/2006/relationships/hyperlink" Target="mailto:bdaley@jncflooring.com" TargetMode="External"/><Relationship Id="rId1" Type="http://schemas.openxmlformats.org/officeDocument/2006/relationships/hyperlink" Target="http://www.shawcontract.com/" TargetMode="External"/><Relationship Id="rId6" Type="http://schemas.openxmlformats.org/officeDocument/2006/relationships/hyperlink" Target="http://www.shawcontract.com/" TargetMode="External"/><Relationship Id="rId15" Type="http://schemas.openxmlformats.org/officeDocument/2006/relationships/hyperlink" Target="mailto:lukepalazzi@bonitz.com" TargetMode="External"/><Relationship Id="rId23" Type="http://schemas.openxmlformats.org/officeDocument/2006/relationships/hyperlink" Target="mailto:jfulk@brockcontract.com" TargetMode="External"/><Relationship Id="rId28" Type="http://schemas.openxmlformats.org/officeDocument/2006/relationships/hyperlink" Target="mailto:ewoolley@flooringsolutions.com" TargetMode="External"/><Relationship Id="rId36" Type="http://schemas.openxmlformats.org/officeDocument/2006/relationships/hyperlink" Target="mailto:randysmith@carpetoneasheville.com" TargetMode="External"/><Relationship Id="rId49" Type="http://schemas.openxmlformats.org/officeDocument/2006/relationships/hyperlink" Target="http://www.shawcontract.com/"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3" Type="http://schemas.openxmlformats.org/officeDocument/2006/relationships/hyperlink" Target="mailto:tommy@righttouchinteriors.com" TargetMode="External"/><Relationship Id="rId18" Type="http://schemas.openxmlformats.org/officeDocument/2006/relationships/hyperlink" Target="mailto:tburton@flooringsolutions.com" TargetMode="External"/><Relationship Id="rId26" Type="http://schemas.openxmlformats.org/officeDocument/2006/relationships/hyperlink" Target="mailto:mlbrummett61@gmail.com" TargetMode="External"/><Relationship Id="rId39" Type="http://schemas.openxmlformats.org/officeDocument/2006/relationships/hyperlink" Target="mailto:Angela.stanleyinteriors@gmail.com" TargetMode="External"/><Relationship Id="rId21" Type="http://schemas.openxmlformats.org/officeDocument/2006/relationships/hyperlink" Target="mailto:karen@carpetdesigncenteronline.com" TargetMode="External"/><Relationship Id="rId34" Type="http://schemas.openxmlformats.org/officeDocument/2006/relationships/hyperlink" Target="mailto:tbrown@carolinaflooring.com" TargetMode="External"/><Relationship Id="rId42" Type="http://schemas.openxmlformats.org/officeDocument/2006/relationships/hyperlink" Target="https://justfloorscontracting.com/" TargetMode="External"/><Relationship Id="rId47" Type="http://schemas.openxmlformats.org/officeDocument/2006/relationships/hyperlink" Target="http://www.tarkett.com/" TargetMode="External"/><Relationship Id="rId7" Type="http://schemas.openxmlformats.org/officeDocument/2006/relationships/hyperlink" Target="mailto:dgriffis@brockcontract.com" TargetMode="External"/><Relationship Id="rId2" Type="http://schemas.openxmlformats.org/officeDocument/2006/relationships/hyperlink" Target="https://commercial.tarkett.com/en_US/" TargetMode="External"/><Relationship Id="rId16" Type="http://schemas.openxmlformats.org/officeDocument/2006/relationships/hyperlink" Target="mailto:steve.hacarpet@yahoo.com" TargetMode="External"/><Relationship Id="rId29" Type="http://schemas.openxmlformats.org/officeDocument/2006/relationships/hyperlink" Target="mailto:pam@eastmancarpet.com" TargetMode="External"/><Relationship Id="rId11" Type="http://schemas.openxmlformats.org/officeDocument/2006/relationships/hyperlink" Target="mailto:lisaprocom@bellsouth.net" TargetMode="External"/><Relationship Id="rId24" Type="http://schemas.openxmlformats.org/officeDocument/2006/relationships/hyperlink" Target="mailto:scottcornatzer@bonitz.com" TargetMode="External"/><Relationship Id="rId32" Type="http://schemas.openxmlformats.org/officeDocument/2006/relationships/hyperlink" Target="mailto:Chris@sharpcarter.com" TargetMode="External"/><Relationship Id="rId37" Type="http://schemas.openxmlformats.org/officeDocument/2006/relationships/hyperlink" Target="mailto:jeremy@stratos.solutions" TargetMode="External"/><Relationship Id="rId40" Type="http://schemas.openxmlformats.org/officeDocument/2006/relationships/hyperlink" Target="http://www.tarkett.com/" TargetMode="External"/><Relationship Id="rId45" Type="http://schemas.openxmlformats.org/officeDocument/2006/relationships/hyperlink" Target="https://commercial.tarkett.com/en_US/" TargetMode="External"/><Relationship Id="rId5" Type="http://schemas.openxmlformats.org/officeDocument/2006/relationships/hyperlink" Target="mailto:darlene@justfloorsinc.com" TargetMode="External"/><Relationship Id="rId15" Type="http://schemas.openxmlformats.org/officeDocument/2006/relationships/hyperlink" Target="mailto:chollar@office-enviroment.com" TargetMode="External"/><Relationship Id="rId23" Type="http://schemas.openxmlformats.org/officeDocument/2006/relationships/hyperlink" Target="mailto:dbrock@brockcontract.com" TargetMode="External"/><Relationship Id="rId28" Type="http://schemas.openxmlformats.org/officeDocument/2006/relationships/hyperlink" Target="mailto:Michael@si-nc.com" TargetMode="External"/><Relationship Id="rId36" Type="http://schemas.openxmlformats.org/officeDocument/2006/relationships/hyperlink" Target="mailto:Tammy@cornerflooringgroup.com" TargetMode="External"/><Relationship Id="rId49" Type="http://schemas.openxmlformats.org/officeDocument/2006/relationships/printerSettings" Target="../printerSettings/printerSettings10.bin"/><Relationship Id="rId10" Type="http://schemas.openxmlformats.org/officeDocument/2006/relationships/hyperlink" Target="mailto:jamie@watkinsfloor.com" TargetMode="External"/><Relationship Id="rId19" Type="http://schemas.openxmlformats.org/officeDocument/2006/relationships/hyperlink" Target="mailto:ewilson@eewilson.com" TargetMode="External"/><Relationship Id="rId31" Type="http://schemas.openxmlformats.org/officeDocument/2006/relationships/hyperlink" Target="mailto:Shayne@garmonandcompany.com" TargetMode="External"/><Relationship Id="rId44" Type="http://schemas.openxmlformats.org/officeDocument/2006/relationships/hyperlink" Target="http://www.tarkett.com/" TargetMode="External"/><Relationship Id="rId4" Type="http://schemas.openxmlformats.org/officeDocument/2006/relationships/hyperlink" Target="mailto:rocky@outerbanksfloorcovering.com" TargetMode="External"/><Relationship Id="rId9" Type="http://schemas.openxmlformats.org/officeDocument/2006/relationships/hyperlink" Target="mailto:jharris@flooringsolutions.com" TargetMode="External"/><Relationship Id="rId14" Type="http://schemas.openxmlformats.org/officeDocument/2006/relationships/hyperlink" Target="mailto:marcusprocom@bellsouth.net" TargetMode="External"/><Relationship Id="rId22" Type="http://schemas.openxmlformats.org/officeDocument/2006/relationships/hyperlink" Target="mailto:chris@ccfloorcovering.com" TargetMode="External"/><Relationship Id="rId27" Type="http://schemas.openxmlformats.org/officeDocument/2006/relationships/hyperlink" Target="mailto:mbtcinc@gmail.com" TargetMode="External"/><Relationship Id="rId30" Type="http://schemas.openxmlformats.org/officeDocument/2006/relationships/hyperlink" Target="mailto:bradh@faulknerflooring.com" TargetMode="External"/><Relationship Id="rId35" Type="http://schemas.openxmlformats.org/officeDocument/2006/relationships/hyperlink" Target="mailto:matthanson@bonitz.com" TargetMode="External"/><Relationship Id="rId43" Type="http://schemas.openxmlformats.org/officeDocument/2006/relationships/hyperlink" Target="mailto:aadams@adamscarpetone.com" TargetMode="External"/><Relationship Id="rId48" Type="http://schemas.openxmlformats.org/officeDocument/2006/relationships/hyperlink" Target="mailto:tcashwell@parksinteriors.com" TargetMode="External"/><Relationship Id="rId8" Type="http://schemas.openxmlformats.org/officeDocument/2006/relationships/hyperlink" Target="mailto:brettherrlinger@bonitz.com" TargetMode="External"/><Relationship Id="rId3" Type="http://schemas.openxmlformats.org/officeDocument/2006/relationships/hyperlink" Target="mailto:bperez@flooringsolutions.com" TargetMode="External"/><Relationship Id="rId12" Type="http://schemas.openxmlformats.org/officeDocument/2006/relationships/hyperlink" Target="mailto:bgaskins@storr.com" TargetMode="External"/><Relationship Id="rId17" Type="http://schemas.openxmlformats.org/officeDocument/2006/relationships/hyperlink" Target="mailto:Scott@garmonandcompany.com" TargetMode="External"/><Relationship Id="rId25" Type="http://schemas.openxmlformats.org/officeDocument/2006/relationships/hyperlink" Target="mailto:rhonda@apexcontractcarpets.com" TargetMode="External"/><Relationship Id="rId33" Type="http://schemas.openxmlformats.org/officeDocument/2006/relationships/hyperlink" Target="mailto:TRYoung@youngoffice.com" TargetMode="External"/><Relationship Id="rId38" Type="http://schemas.openxmlformats.org/officeDocument/2006/relationships/hyperlink" Target="https://commercial.tarkett.com/en_US/" TargetMode="External"/><Relationship Id="rId46" Type="http://schemas.openxmlformats.org/officeDocument/2006/relationships/hyperlink" Target="mailto:abhaircarpets@gmail.com" TargetMode="External"/><Relationship Id="rId20" Type="http://schemas.openxmlformats.org/officeDocument/2006/relationships/hyperlink" Target="mailto:randysmith@pearlmanscarpets.com" TargetMode="External"/><Relationship Id="rId41" Type="http://schemas.openxmlformats.org/officeDocument/2006/relationships/hyperlink" Target="mailto:Lamont@justfloorscontracting.com" TargetMode="External"/><Relationship Id="rId1" Type="http://schemas.openxmlformats.org/officeDocument/2006/relationships/hyperlink" Target="https://commercial.tarkett.com/en_US/" TargetMode="External"/><Relationship Id="rId6" Type="http://schemas.openxmlformats.org/officeDocument/2006/relationships/hyperlink" Target="mailto:tim@fullserviceflooring.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swbrook@brockcontract.com" TargetMode="External"/><Relationship Id="rId2" Type="http://schemas.openxmlformats.org/officeDocument/2006/relationships/hyperlink" Target="mailto:joe@envflr.com" TargetMode="External"/><Relationship Id="rId1" Type="http://schemas.openxmlformats.org/officeDocument/2006/relationships/hyperlink" Target="mailto:jeremy@stratos.solutions" TargetMode="External"/><Relationship Id="rId5" Type="http://schemas.openxmlformats.org/officeDocument/2006/relationships/printerSettings" Target="../printerSettings/printerSettings3.bin"/><Relationship Id="rId4" Type="http://schemas.openxmlformats.org/officeDocument/2006/relationships/hyperlink" Target="mailto:tcashwell@parksinteriors.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andysmith@carpetoneasheville.com" TargetMode="External"/><Relationship Id="rId13" Type="http://schemas.openxmlformats.org/officeDocument/2006/relationships/hyperlink" Target="mailto:dan@ccfloorcovering.com" TargetMode="External"/><Relationship Id="rId18" Type="http://schemas.openxmlformats.org/officeDocument/2006/relationships/hyperlink" Target="mailto:brussell@atlantaflooringdesign.com" TargetMode="External"/><Relationship Id="rId26" Type="http://schemas.openxmlformats.org/officeDocument/2006/relationships/hyperlink" Target="mailto:lmartin-evans@modulardesignsflooring.com" TargetMode="External"/><Relationship Id="rId3" Type="http://schemas.openxmlformats.org/officeDocument/2006/relationships/hyperlink" Target="mailto:angiebrooks@bonitz.com" TargetMode="External"/><Relationship Id="rId21" Type="http://schemas.openxmlformats.org/officeDocument/2006/relationships/hyperlink" Target="mailto:ed@premierecarpets.com" TargetMode="External"/><Relationship Id="rId7" Type="http://schemas.openxmlformats.org/officeDocument/2006/relationships/hyperlink" Target="mailto:lisaprocom@bellsouth.net" TargetMode="External"/><Relationship Id="rId12" Type="http://schemas.openxmlformats.org/officeDocument/2006/relationships/hyperlink" Target="mailto:brettherrlinger@bonitz.com" TargetMode="External"/><Relationship Id="rId17" Type="http://schemas.openxmlformats.org/officeDocument/2006/relationships/hyperlink" Target="mailto:bgaskins@storr.com" TargetMode="External"/><Relationship Id="rId25" Type="http://schemas.openxmlformats.org/officeDocument/2006/relationships/hyperlink" Target="mailto:trey@resourcefloorcare.com" TargetMode="External"/><Relationship Id="rId2" Type="http://schemas.openxmlformats.org/officeDocument/2006/relationships/hyperlink" Target="mailto:matthanson@bonitz.com" TargetMode="External"/><Relationship Id="rId16" Type="http://schemas.openxmlformats.org/officeDocument/2006/relationships/hyperlink" Target="mailto:jharris@flooringsolutions.com" TargetMode="External"/><Relationship Id="rId20" Type="http://schemas.openxmlformats.org/officeDocument/2006/relationships/hyperlink" Target="mailto:jclancy@garmonandcompany.com" TargetMode="External"/><Relationship Id="rId29" Type="http://schemas.openxmlformats.org/officeDocument/2006/relationships/hyperlink" Target="mailto:dominic.lacopo@yahoo.com" TargetMode="External"/><Relationship Id="rId1" Type="http://schemas.openxmlformats.org/officeDocument/2006/relationships/hyperlink" Target="http://www.engineeredfloorscommercial.com/" TargetMode="External"/><Relationship Id="rId6" Type="http://schemas.openxmlformats.org/officeDocument/2006/relationships/hyperlink" Target="mailto:mrkrause123@gmail.com" TargetMode="External"/><Relationship Id="rId11" Type="http://schemas.openxmlformats.org/officeDocument/2006/relationships/hyperlink" Target="mailto:jerry@si-nc.com" TargetMode="External"/><Relationship Id="rId24" Type="http://schemas.openxmlformats.org/officeDocument/2006/relationships/hyperlink" Target="http://www.engineeredfloorscommercial.com/" TargetMode="External"/><Relationship Id="rId5" Type="http://schemas.openxmlformats.org/officeDocument/2006/relationships/hyperlink" Target="mailto:rhonda@apexcontractcarpets.com" TargetMode="External"/><Relationship Id="rId15" Type="http://schemas.openxmlformats.org/officeDocument/2006/relationships/hyperlink" Target="mailto:tim@coblecommercialinteriors.com" TargetMode="External"/><Relationship Id="rId23" Type="http://schemas.openxmlformats.org/officeDocument/2006/relationships/hyperlink" Target="http://www.engineeredfloorscommercial.com/" TargetMode="External"/><Relationship Id="rId28" Type="http://schemas.openxmlformats.org/officeDocument/2006/relationships/hyperlink" Target="mailto:lwarner@parksinteriors.com" TargetMode="External"/><Relationship Id="rId10" Type="http://schemas.openxmlformats.org/officeDocument/2006/relationships/hyperlink" Target="mailto:emanuel@savagetile.com" TargetMode="External"/><Relationship Id="rId19" Type="http://schemas.openxmlformats.org/officeDocument/2006/relationships/hyperlink" Target="mailto:zane@jmorgandesign.com" TargetMode="External"/><Relationship Id="rId4" Type="http://schemas.openxmlformats.org/officeDocument/2006/relationships/hyperlink" Target="mailto:fgrindle@flooringsolutions.com" TargetMode="External"/><Relationship Id="rId9" Type="http://schemas.openxmlformats.org/officeDocument/2006/relationships/hyperlink" Target="mailto:lamont@justfloorscontracting.com" TargetMode="External"/><Relationship Id="rId14" Type="http://schemas.openxmlformats.org/officeDocument/2006/relationships/hyperlink" Target="mailto:mbtcing@gmail.com" TargetMode="External"/><Relationship Id="rId22" Type="http://schemas.openxmlformats.org/officeDocument/2006/relationships/hyperlink" Target="mailto:katy@cornerflooringroup.com" TargetMode="External"/><Relationship Id="rId27" Type="http://schemas.openxmlformats.org/officeDocument/2006/relationships/hyperlink" Target="http://www.engineeredfloorscommercial.com/" TargetMode="External"/><Relationship Id="rId30" Type="http://schemas.openxmlformats.org/officeDocument/2006/relationships/hyperlink" Target="http://www.engineeredfloorscommercia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terface.com/US/en-US/campaign/quickship/QuickShip-en_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261A-DEB6-47A7-A95B-E9FC6D002891}">
  <dimension ref="A1:N72"/>
  <sheetViews>
    <sheetView topLeftCell="H1" workbookViewId="0">
      <selection sqref="A1:A9"/>
    </sheetView>
  </sheetViews>
  <sheetFormatPr defaultRowHeight="15" x14ac:dyDescent="0.25"/>
  <cols>
    <col min="1" max="1" width="164.28515625" customWidth="1"/>
    <col min="4" max="4" width="16.7109375" bestFit="1" customWidth="1"/>
  </cols>
  <sheetData>
    <row r="1" spans="1:14" x14ac:dyDescent="0.25">
      <c r="A1" s="360" t="s">
        <v>0</v>
      </c>
      <c r="B1" s="151"/>
      <c r="C1" s="151"/>
      <c r="D1" s="151"/>
      <c r="E1" s="151"/>
      <c r="F1" s="151"/>
      <c r="G1" s="151"/>
      <c r="H1" s="151"/>
      <c r="I1" s="151"/>
      <c r="J1" s="151"/>
      <c r="K1" s="151"/>
      <c r="L1" s="151"/>
      <c r="M1" s="151"/>
      <c r="N1" s="151"/>
    </row>
    <row r="2" spans="1:14" ht="90" customHeight="1" x14ac:dyDescent="0.25">
      <c r="A2" s="361"/>
      <c r="B2" s="151"/>
      <c r="C2" s="151"/>
      <c r="D2" s="151"/>
      <c r="E2" s="151"/>
      <c r="F2" s="151"/>
      <c r="G2" s="151"/>
      <c r="H2" s="151"/>
      <c r="I2" s="151"/>
      <c r="J2" s="151"/>
      <c r="K2" s="151"/>
      <c r="L2" s="151"/>
      <c r="M2" s="151"/>
      <c r="N2" s="151"/>
    </row>
    <row r="3" spans="1:14" ht="104.25" customHeight="1" x14ac:dyDescent="0.25">
      <c r="A3" s="361"/>
      <c r="B3" s="151"/>
      <c r="C3" s="151"/>
      <c r="D3" s="151"/>
      <c r="E3" s="151"/>
      <c r="F3" s="151"/>
      <c r="G3" s="151"/>
      <c r="H3" s="151"/>
      <c r="I3" s="151"/>
      <c r="J3" s="151"/>
      <c r="K3" s="151"/>
      <c r="L3" s="151"/>
      <c r="M3" s="151"/>
      <c r="N3" s="151"/>
    </row>
    <row r="4" spans="1:14" ht="86.25" customHeight="1" x14ac:dyDescent="0.25">
      <c r="A4" s="361"/>
      <c r="B4" s="151"/>
      <c r="C4" s="151"/>
      <c r="D4" s="170"/>
      <c r="E4" s="151"/>
      <c r="F4" s="151"/>
      <c r="G4" s="151"/>
      <c r="H4" s="151"/>
      <c r="I4" s="151"/>
      <c r="J4" s="151"/>
      <c r="K4" s="151"/>
      <c r="L4" s="151"/>
      <c r="M4" s="151"/>
      <c r="N4" s="151"/>
    </row>
    <row r="5" spans="1:14" ht="125.25" customHeight="1" x14ac:dyDescent="0.25">
      <c r="A5" s="361"/>
      <c r="B5" s="151"/>
      <c r="C5" s="151"/>
      <c r="D5" s="170"/>
      <c r="E5" s="151"/>
      <c r="F5" s="151"/>
      <c r="G5" s="151"/>
      <c r="H5" s="151"/>
      <c r="I5" s="151"/>
      <c r="J5" s="151"/>
      <c r="K5" s="151"/>
      <c r="L5" s="151"/>
      <c r="M5" s="151"/>
      <c r="N5" s="151"/>
    </row>
    <row r="6" spans="1:14" x14ac:dyDescent="0.25">
      <c r="A6" s="361"/>
      <c r="B6" s="151"/>
      <c r="C6" s="151"/>
      <c r="D6" s="151"/>
      <c r="E6" s="151"/>
      <c r="F6" s="151"/>
      <c r="G6" s="151"/>
      <c r="H6" s="151"/>
      <c r="I6" s="151"/>
      <c r="J6" s="151"/>
      <c r="K6" s="151"/>
      <c r="L6" s="151"/>
      <c r="M6" s="151"/>
      <c r="N6" s="151"/>
    </row>
    <row r="7" spans="1:14" x14ac:dyDescent="0.25">
      <c r="A7" s="361"/>
      <c r="B7" s="151"/>
      <c r="C7" s="151"/>
      <c r="D7" s="151"/>
      <c r="E7" s="151"/>
      <c r="F7" s="151"/>
      <c r="G7" s="151"/>
      <c r="H7" s="151"/>
      <c r="I7" s="151"/>
      <c r="J7" s="151"/>
      <c r="K7" s="151"/>
      <c r="L7" s="151"/>
      <c r="M7" s="151"/>
      <c r="N7" s="151"/>
    </row>
    <row r="8" spans="1:14" ht="66" customHeight="1" x14ac:dyDescent="0.25">
      <c r="A8" s="361"/>
      <c r="B8" s="151"/>
      <c r="C8" s="151"/>
      <c r="D8" s="151"/>
      <c r="E8" s="151"/>
      <c r="F8" s="151"/>
      <c r="G8" s="151"/>
      <c r="H8" s="151"/>
      <c r="I8" s="151"/>
      <c r="J8" s="151"/>
      <c r="K8" s="151"/>
      <c r="L8" s="151"/>
      <c r="M8" s="151"/>
      <c r="N8" s="151"/>
    </row>
    <row r="9" spans="1:14" ht="356.25" customHeight="1" x14ac:dyDescent="0.25">
      <c r="A9" s="361"/>
      <c r="B9" s="151"/>
      <c r="C9" s="151"/>
      <c r="D9" s="151"/>
      <c r="E9" s="151"/>
      <c r="F9" s="151"/>
      <c r="G9" s="151"/>
      <c r="H9" s="151"/>
      <c r="I9" s="151"/>
      <c r="J9" s="151"/>
      <c r="K9" s="151"/>
      <c r="L9" s="151"/>
      <c r="M9" s="151"/>
      <c r="N9" s="151"/>
    </row>
    <row r="10" spans="1:14" x14ac:dyDescent="0.25">
      <c r="A10" s="170"/>
      <c r="B10" s="151"/>
      <c r="C10" s="151"/>
      <c r="D10" s="151"/>
      <c r="E10" s="151"/>
      <c r="F10" s="151"/>
      <c r="G10" s="151"/>
      <c r="H10" s="151"/>
      <c r="I10" s="151"/>
      <c r="J10" s="151"/>
      <c r="K10" s="151"/>
      <c r="L10" s="151"/>
      <c r="M10" s="151"/>
      <c r="N10" s="151"/>
    </row>
    <row r="11" spans="1:14" x14ac:dyDescent="0.25">
      <c r="A11" s="170"/>
      <c r="B11" s="151"/>
      <c r="C11" s="151"/>
      <c r="D11" s="151"/>
      <c r="E11" s="151"/>
      <c r="F11" s="151"/>
      <c r="G11" s="151"/>
      <c r="H11" s="151"/>
      <c r="I11" s="151"/>
      <c r="J11" s="151"/>
      <c r="K11" s="151"/>
      <c r="L11" s="151"/>
      <c r="M11" s="151"/>
      <c r="N11" s="151"/>
    </row>
    <row r="12" spans="1:14" x14ac:dyDescent="0.25">
      <c r="A12" s="306"/>
      <c r="B12" s="151"/>
      <c r="C12" s="151"/>
      <c r="D12" s="151"/>
      <c r="E12" s="151"/>
      <c r="F12" s="151"/>
      <c r="G12" s="151"/>
      <c r="H12" s="151"/>
      <c r="I12" s="151"/>
      <c r="J12" s="151"/>
      <c r="K12" s="151"/>
      <c r="L12" s="151"/>
      <c r="M12" s="151"/>
      <c r="N12" s="151"/>
    </row>
    <row r="13" spans="1:14" x14ac:dyDescent="0.25">
      <c r="A13" s="306"/>
      <c r="B13" s="151"/>
      <c r="C13" s="151"/>
      <c r="D13" s="151"/>
      <c r="E13" s="151"/>
      <c r="F13" s="151"/>
      <c r="G13" s="151"/>
      <c r="H13" s="151"/>
      <c r="I13" s="151"/>
      <c r="J13" s="151"/>
      <c r="K13" s="151"/>
      <c r="L13" s="151"/>
      <c r="M13" s="151"/>
      <c r="N13" s="151"/>
    </row>
    <row r="14" spans="1:14" x14ac:dyDescent="0.25">
      <c r="A14" s="306"/>
      <c r="B14" s="151"/>
      <c r="C14" s="151"/>
      <c r="D14" s="151"/>
      <c r="E14" s="151"/>
      <c r="F14" s="151"/>
      <c r="G14" s="151"/>
      <c r="H14" s="151"/>
      <c r="I14" s="151"/>
      <c r="J14" s="151"/>
      <c r="K14" s="151"/>
      <c r="L14" s="151"/>
      <c r="M14" s="151"/>
      <c r="N14" s="151"/>
    </row>
    <row r="15" spans="1:14" x14ac:dyDescent="0.25">
      <c r="A15" s="306"/>
      <c r="B15" s="151"/>
      <c r="C15" s="151"/>
      <c r="D15" s="151"/>
      <c r="E15" s="151"/>
      <c r="F15" s="151"/>
      <c r="G15" s="151"/>
      <c r="H15" s="151"/>
      <c r="I15" s="151"/>
      <c r="J15" s="151"/>
      <c r="K15" s="151"/>
      <c r="L15" s="151"/>
      <c r="M15" s="151"/>
      <c r="N15" s="151"/>
    </row>
    <row r="16" spans="1:14" x14ac:dyDescent="0.25">
      <c r="A16" s="306"/>
      <c r="B16" s="151"/>
      <c r="C16" s="151"/>
      <c r="D16" s="151"/>
      <c r="E16" s="151"/>
      <c r="F16" s="151"/>
      <c r="G16" s="151"/>
      <c r="H16" s="151"/>
      <c r="I16" s="151"/>
      <c r="J16" s="151"/>
      <c r="K16" s="151"/>
      <c r="L16" s="151"/>
      <c r="M16" s="151"/>
      <c r="N16" s="151"/>
    </row>
    <row r="17" spans="1:14" x14ac:dyDescent="0.25">
      <c r="A17" s="306"/>
      <c r="B17" s="151"/>
      <c r="C17" s="151"/>
      <c r="D17" s="151"/>
      <c r="E17" s="151"/>
      <c r="F17" s="151"/>
      <c r="G17" s="151"/>
      <c r="H17" s="151"/>
      <c r="I17" s="151"/>
      <c r="J17" s="151"/>
      <c r="K17" s="151"/>
      <c r="L17" s="151"/>
      <c r="M17" s="151"/>
      <c r="N17" s="151"/>
    </row>
    <row r="18" spans="1:14" x14ac:dyDescent="0.25">
      <c r="A18" s="306"/>
      <c r="B18" s="151"/>
      <c r="C18" s="151"/>
      <c r="D18" s="151"/>
      <c r="E18" s="151"/>
      <c r="F18" s="151"/>
      <c r="G18" s="151"/>
      <c r="H18" s="151"/>
      <c r="I18" s="151"/>
      <c r="J18" s="151"/>
      <c r="K18" s="151"/>
      <c r="L18" s="151"/>
      <c r="M18" s="151"/>
      <c r="N18" s="151"/>
    </row>
    <row r="19" spans="1:14" x14ac:dyDescent="0.25">
      <c r="A19" s="306"/>
      <c r="B19" s="151"/>
      <c r="C19" s="151"/>
      <c r="D19" s="151"/>
      <c r="E19" s="151"/>
      <c r="F19" s="151"/>
      <c r="G19" s="151"/>
      <c r="H19" s="151"/>
      <c r="I19" s="151"/>
      <c r="J19" s="151"/>
      <c r="K19" s="151"/>
      <c r="L19" s="151"/>
      <c r="M19" s="151"/>
      <c r="N19" s="151"/>
    </row>
    <row r="20" spans="1:14" x14ac:dyDescent="0.25">
      <c r="A20" s="306"/>
      <c r="B20" s="151"/>
      <c r="C20" s="151"/>
      <c r="D20" s="151"/>
      <c r="E20" s="151"/>
      <c r="F20" s="151"/>
      <c r="G20" s="151"/>
      <c r="H20" s="151"/>
      <c r="I20" s="151"/>
      <c r="J20" s="151"/>
      <c r="K20" s="151"/>
      <c r="L20" s="151"/>
      <c r="M20" s="151"/>
      <c r="N20" s="151"/>
    </row>
    <row r="21" spans="1:14" x14ac:dyDescent="0.25">
      <c r="A21" s="306"/>
      <c r="B21" s="151"/>
      <c r="C21" s="151"/>
      <c r="D21" s="151"/>
      <c r="E21" s="151"/>
      <c r="F21" s="151"/>
      <c r="G21" s="151"/>
      <c r="H21" s="151"/>
      <c r="I21" s="151"/>
      <c r="J21" s="151"/>
      <c r="K21" s="151"/>
      <c r="L21" s="151"/>
      <c r="M21" s="151"/>
      <c r="N21" s="151"/>
    </row>
    <row r="22" spans="1:14" x14ac:dyDescent="0.25">
      <c r="A22" s="306"/>
      <c r="B22" s="151"/>
      <c r="C22" s="151"/>
      <c r="D22" s="151"/>
      <c r="E22" s="151"/>
      <c r="F22" s="151"/>
      <c r="G22" s="151"/>
      <c r="H22" s="151"/>
      <c r="I22" s="151"/>
      <c r="J22" s="151"/>
      <c r="K22" s="151"/>
      <c r="L22" s="151"/>
      <c r="M22" s="151"/>
      <c r="N22" s="151"/>
    </row>
    <row r="23" spans="1:14" x14ac:dyDescent="0.25">
      <c r="A23" s="306"/>
      <c r="B23" s="151"/>
      <c r="C23" s="151"/>
      <c r="D23" s="151"/>
      <c r="E23" s="151"/>
      <c r="F23" s="151"/>
      <c r="G23" s="151"/>
      <c r="H23" s="151"/>
      <c r="I23" s="151"/>
      <c r="J23" s="151"/>
      <c r="K23" s="151"/>
      <c r="L23" s="151"/>
      <c r="M23" s="151"/>
      <c r="N23" s="151"/>
    </row>
    <row r="24" spans="1:14" x14ac:dyDescent="0.25">
      <c r="A24" s="306"/>
      <c r="B24" s="151"/>
      <c r="C24" s="151"/>
      <c r="D24" s="151"/>
      <c r="E24" s="151"/>
      <c r="F24" s="151"/>
      <c r="G24" s="151"/>
      <c r="H24" s="151"/>
      <c r="I24" s="151"/>
      <c r="J24" s="151"/>
      <c r="K24" s="151"/>
      <c r="L24" s="151"/>
      <c r="M24" s="151"/>
      <c r="N24" s="151"/>
    </row>
    <row r="25" spans="1:14" x14ac:dyDescent="0.25">
      <c r="A25" s="306"/>
      <c r="B25" s="151"/>
      <c r="C25" s="151"/>
      <c r="D25" s="151"/>
      <c r="E25" s="151"/>
      <c r="F25" s="151"/>
      <c r="G25" s="151"/>
      <c r="H25" s="151"/>
      <c r="I25" s="151"/>
      <c r="J25" s="151"/>
      <c r="K25" s="151"/>
      <c r="L25" s="151"/>
      <c r="M25" s="151"/>
      <c r="N25" s="151"/>
    </row>
    <row r="26" spans="1:14" x14ac:dyDescent="0.25">
      <c r="A26" s="306"/>
      <c r="B26" s="151"/>
      <c r="C26" s="151"/>
      <c r="D26" s="151"/>
      <c r="E26" s="151"/>
      <c r="F26" s="151"/>
      <c r="G26" s="151"/>
      <c r="H26" s="151"/>
      <c r="I26" s="151"/>
      <c r="J26" s="151"/>
      <c r="K26" s="151"/>
      <c r="L26" s="151"/>
      <c r="M26" s="151"/>
      <c r="N26" s="151"/>
    </row>
    <row r="27" spans="1:14" x14ac:dyDescent="0.25">
      <c r="A27" s="306"/>
      <c r="B27" s="151"/>
      <c r="C27" s="151"/>
      <c r="D27" s="151"/>
      <c r="E27" s="151"/>
      <c r="F27" s="151"/>
      <c r="G27" s="151"/>
      <c r="H27" s="151"/>
      <c r="I27" s="151"/>
      <c r="J27" s="151"/>
      <c r="K27" s="151"/>
      <c r="L27" s="151"/>
      <c r="M27" s="151"/>
      <c r="N27" s="151"/>
    </row>
    <row r="28" spans="1:14" x14ac:dyDescent="0.25">
      <c r="A28" s="306"/>
      <c r="B28" s="151"/>
      <c r="C28" s="151"/>
      <c r="D28" s="151"/>
      <c r="E28" s="151"/>
      <c r="F28" s="151"/>
      <c r="G28" s="151"/>
      <c r="H28" s="151"/>
      <c r="I28" s="151"/>
      <c r="J28" s="151"/>
      <c r="K28" s="151"/>
      <c r="L28" s="151"/>
      <c r="M28" s="151"/>
      <c r="N28" s="151"/>
    </row>
    <row r="29" spans="1:14" x14ac:dyDescent="0.25">
      <c r="A29" s="306"/>
      <c r="B29" s="151"/>
      <c r="C29" s="151"/>
      <c r="D29" s="151"/>
      <c r="E29" s="151"/>
      <c r="F29" s="151"/>
      <c r="G29" s="151"/>
      <c r="H29" s="151"/>
      <c r="I29" s="151"/>
      <c r="J29" s="151"/>
      <c r="K29" s="151"/>
      <c r="L29" s="151"/>
      <c r="M29" s="151"/>
      <c r="N29" s="151"/>
    </row>
    <row r="30" spans="1:14" x14ac:dyDescent="0.25">
      <c r="A30" s="306"/>
      <c r="B30" s="151"/>
      <c r="C30" s="151"/>
      <c r="D30" s="151"/>
      <c r="E30" s="151"/>
      <c r="F30" s="151"/>
      <c r="G30" s="151"/>
      <c r="H30" s="151"/>
      <c r="I30" s="151"/>
      <c r="J30" s="151"/>
      <c r="K30" s="151"/>
      <c r="L30" s="151"/>
      <c r="M30" s="151"/>
      <c r="N30" s="151"/>
    </row>
    <row r="31" spans="1:14" x14ac:dyDescent="0.25">
      <c r="A31" s="306"/>
      <c r="B31" s="151"/>
      <c r="C31" s="151"/>
      <c r="D31" s="151"/>
      <c r="E31" s="151"/>
      <c r="F31" s="151"/>
      <c r="G31" s="151"/>
      <c r="H31" s="151"/>
      <c r="I31" s="151"/>
      <c r="J31" s="151"/>
      <c r="K31" s="151"/>
      <c r="L31" s="151"/>
      <c r="M31" s="151"/>
      <c r="N31" s="151"/>
    </row>
    <row r="32" spans="1:14" x14ac:dyDescent="0.25">
      <c r="A32" s="306"/>
      <c r="B32" s="151"/>
      <c r="C32" s="151"/>
      <c r="D32" s="151"/>
      <c r="E32" s="151"/>
      <c r="F32" s="151"/>
      <c r="G32" s="151"/>
      <c r="H32" s="151"/>
      <c r="I32" s="151"/>
      <c r="J32" s="151"/>
      <c r="K32" s="151"/>
      <c r="L32" s="151"/>
      <c r="M32" s="151"/>
      <c r="N32" s="151"/>
    </row>
    <row r="33" spans="1:14" x14ac:dyDescent="0.25">
      <c r="A33" s="306"/>
      <c r="B33" s="151"/>
      <c r="C33" s="151"/>
      <c r="D33" s="151"/>
      <c r="E33" s="151"/>
      <c r="F33" s="151"/>
      <c r="G33" s="151"/>
      <c r="H33" s="151"/>
      <c r="I33" s="151"/>
      <c r="J33" s="151"/>
      <c r="K33" s="151"/>
      <c r="L33" s="151"/>
      <c r="M33" s="151"/>
      <c r="N33" s="151"/>
    </row>
    <row r="34" spans="1:14" x14ac:dyDescent="0.25">
      <c r="A34" s="306"/>
      <c r="B34" s="151"/>
      <c r="C34" s="151"/>
      <c r="D34" s="151"/>
      <c r="E34" s="151"/>
      <c r="F34" s="151"/>
      <c r="G34" s="151"/>
      <c r="H34" s="151"/>
      <c r="I34" s="151"/>
      <c r="J34" s="151"/>
      <c r="K34" s="151"/>
      <c r="L34" s="151"/>
      <c r="M34" s="151"/>
      <c r="N34" s="151"/>
    </row>
    <row r="35" spans="1:14" x14ac:dyDescent="0.25">
      <c r="A35" s="306"/>
      <c r="B35" s="151"/>
      <c r="C35" s="151"/>
      <c r="D35" s="151"/>
      <c r="E35" s="151"/>
      <c r="F35" s="151"/>
      <c r="G35" s="151"/>
      <c r="H35" s="151"/>
      <c r="I35" s="151"/>
      <c r="J35" s="151"/>
      <c r="K35" s="151"/>
      <c r="L35" s="151"/>
      <c r="M35" s="151"/>
      <c r="N35" s="151"/>
    </row>
    <row r="36" spans="1:14" x14ac:dyDescent="0.25">
      <c r="A36" s="306"/>
    </row>
    <row r="37" spans="1:14" x14ac:dyDescent="0.25">
      <c r="A37" s="306"/>
    </row>
    <row r="38" spans="1:14" x14ac:dyDescent="0.25">
      <c r="A38" s="306"/>
    </row>
    <row r="39" spans="1:14" x14ac:dyDescent="0.25">
      <c r="A39" s="306"/>
    </row>
    <row r="40" spans="1:14" x14ac:dyDescent="0.25">
      <c r="A40" s="306"/>
    </row>
    <row r="41" spans="1:14" x14ac:dyDescent="0.25">
      <c r="A41" s="306"/>
    </row>
    <row r="42" spans="1:14" x14ac:dyDescent="0.25">
      <c r="A42" s="306"/>
    </row>
    <row r="43" spans="1:14" x14ac:dyDescent="0.25">
      <c r="A43" s="306"/>
    </row>
    <row r="44" spans="1:14" x14ac:dyDescent="0.25">
      <c r="A44" s="306"/>
    </row>
    <row r="45" spans="1:14" x14ac:dyDescent="0.25">
      <c r="A45" s="306"/>
    </row>
    <row r="46" spans="1:14" x14ac:dyDescent="0.25">
      <c r="A46" s="306"/>
    </row>
    <row r="47" spans="1:14" x14ac:dyDescent="0.25">
      <c r="A47" s="306"/>
    </row>
    <row r="48" spans="1:14" x14ac:dyDescent="0.25">
      <c r="A48" s="306"/>
    </row>
    <row r="49" spans="1:1" x14ac:dyDescent="0.25">
      <c r="A49" s="306"/>
    </row>
    <row r="50" spans="1:1" x14ac:dyDescent="0.25">
      <c r="A50" s="306"/>
    </row>
    <row r="51" spans="1:1" x14ac:dyDescent="0.25">
      <c r="A51" s="306"/>
    </row>
    <row r="52" spans="1:1" x14ac:dyDescent="0.25">
      <c r="A52" s="306"/>
    </row>
    <row r="53" spans="1:1" x14ac:dyDescent="0.25">
      <c r="A53" s="306"/>
    </row>
    <row r="54" spans="1:1" x14ac:dyDescent="0.25">
      <c r="A54" s="306"/>
    </row>
    <row r="55" spans="1:1" x14ac:dyDescent="0.25">
      <c r="A55" s="171"/>
    </row>
    <row r="56" spans="1:1" x14ac:dyDescent="0.25">
      <c r="A56" s="171"/>
    </row>
    <row r="57" spans="1:1" x14ac:dyDescent="0.25">
      <c r="A57" s="171"/>
    </row>
    <row r="58" spans="1:1" x14ac:dyDescent="0.25">
      <c r="A58" s="171"/>
    </row>
    <row r="59" spans="1:1" x14ac:dyDescent="0.25">
      <c r="A59" s="171"/>
    </row>
    <row r="60" spans="1:1" x14ac:dyDescent="0.25">
      <c r="A60" s="171"/>
    </row>
    <row r="61" spans="1:1" x14ac:dyDescent="0.25">
      <c r="A61" s="171"/>
    </row>
    <row r="62" spans="1:1" x14ac:dyDescent="0.25">
      <c r="A62" s="171"/>
    </row>
    <row r="63" spans="1:1" x14ac:dyDescent="0.25">
      <c r="A63" s="171"/>
    </row>
    <row r="64" spans="1:1" x14ac:dyDescent="0.25">
      <c r="A64" s="171"/>
    </row>
    <row r="65" spans="1:1" x14ac:dyDescent="0.25">
      <c r="A65" s="171"/>
    </row>
    <row r="66" spans="1:1" x14ac:dyDescent="0.25">
      <c r="A66" s="171"/>
    </row>
    <row r="67" spans="1:1" x14ac:dyDescent="0.25">
      <c r="A67" s="171"/>
    </row>
    <row r="68" spans="1:1" x14ac:dyDescent="0.25">
      <c r="A68" s="171"/>
    </row>
    <row r="69" spans="1:1" x14ac:dyDescent="0.25">
      <c r="A69" s="171"/>
    </row>
    <row r="70" spans="1:1" x14ac:dyDescent="0.25">
      <c r="A70" s="171"/>
    </row>
    <row r="71" spans="1:1" x14ac:dyDescent="0.25">
      <c r="A71" s="171"/>
    </row>
    <row r="72" spans="1:1" x14ac:dyDescent="0.25">
      <c r="A72" s="171"/>
    </row>
  </sheetData>
  <mergeCells count="1">
    <mergeCell ref="A1:A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AD92-03DD-4662-9B10-51D9F1840240}">
  <dimension ref="A1:I42"/>
  <sheetViews>
    <sheetView topLeftCell="A35" workbookViewId="0">
      <selection activeCell="E51" sqref="E51"/>
    </sheetView>
  </sheetViews>
  <sheetFormatPr defaultColWidth="10.140625" defaultRowHeight="15.75" x14ac:dyDescent="0.25"/>
  <cols>
    <col min="1" max="1" width="20.140625" style="69" customWidth="1"/>
    <col min="2" max="2" width="40.42578125" style="209" customWidth="1"/>
    <col min="3" max="3" width="20.140625" style="69" customWidth="1"/>
    <col min="4" max="4" width="36.7109375" bestFit="1" customWidth="1"/>
    <col min="5" max="5" width="34.7109375" style="207" customWidth="1"/>
    <col min="6" max="6" width="16.140625" style="208" bestFit="1" customWidth="1"/>
    <col min="7" max="7" width="12.140625" style="209" bestFit="1" customWidth="1"/>
    <col min="8" max="8" width="25.42578125" style="81" bestFit="1" customWidth="1"/>
    <col min="9" max="9" width="16.140625" style="69" customWidth="1"/>
    <col min="10" max="10" width="22.42578125" style="69" customWidth="1"/>
    <col min="11" max="16384" width="10.140625" style="69"/>
  </cols>
  <sheetData>
    <row r="1" spans="1:9" ht="21" x14ac:dyDescent="0.35">
      <c r="A1" s="206"/>
      <c r="B1" s="256" t="s">
        <v>353</v>
      </c>
    </row>
    <row r="2" spans="1:9" ht="31.5" customHeight="1" thickBot="1" x14ac:dyDescent="0.4">
      <c r="B2" s="256" t="s">
        <v>354</v>
      </c>
    </row>
    <row r="3" spans="1:9" s="209" customFormat="1" ht="30.75" thickBot="1" x14ac:dyDescent="0.3">
      <c r="A3" s="211" t="s">
        <v>98</v>
      </c>
      <c r="B3" s="212" t="s">
        <v>100</v>
      </c>
      <c r="C3" s="213" t="s">
        <v>100</v>
      </c>
      <c r="D3" s="213" t="s">
        <v>101</v>
      </c>
      <c r="E3" s="213" t="s">
        <v>355</v>
      </c>
      <c r="F3" s="214" t="s">
        <v>103</v>
      </c>
      <c r="G3" s="215" t="s">
        <v>104</v>
      </c>
      <c r="H3" s="215" t="s">
        <v>105</v>
      </c>
      <c r="I3" s="216" t="s">
        <v>106</v>
      </c>
    </row>
    <row r="4" spans="1:9" ht="69" customHeight="1" x14ac:dyDescent="0.25">
      <c r="A4" s="217" t="s">
        <v>356</v>
      </c>
      <c r="B4" s="257" t="s">
        <v>357</v>
      </c>
      <c r="C4" s="88" t="s">
        <v>358</v>
      </c>
      <c r="D4" s="88" t="s">
        <v>359</v>
      </c>
      <c r="E4" s="218" t="s">
        <v>360</v>
      </c>
      <c r="F4" s="219" t="s">
        <v>361</v>
      </c>
      <c r="G4" s="88" t="s">
        <v>362</v>
      </c>
      <c r="H4" s="220" t="s">
        <v>363</v>
      </c>
      <c r="I4" s="221"/>
    </row>
    <row r="5" spans="1:9" s="209" customFormat="1" ht="38.450000000000003" customHeight="1" thickBot="1" x14ac:dyDescent="0.4">
      <c r="A5" s="210"/>
      <c r="B5" s="256" t="s">
        <v>364</v>
      </c>
      <c r="E5" s="207"/>
      <c r="F5" s="208"/>
      <c r="H5" s="81"/>
    </row>
    <row r="6" spans="1:9" s="209" customFormat="1" ht="30.75" thickBot="1" x14ac:dyDescent="0.3">
      <c r="A6" s="211" t="s">
        <v>98</v>
      </c>
      <c r="B6" s="212" t="s">
        <v>99</v>
      </c>
      <c r="C6" s="213" t="s">
        <v>100</v>
      </c>
      <c r="D6" s="213" t="s">
        <v>101</v>
      </c>
      <c r="E6" s="213" t="s">
        <v>102</v>
      </c>
      <c r="F6" s="214" t="s">
        <v>103</v>
      </c>
      <c r="G6" s="215" t="s">
        <v>104</v>
      </c>
      <c r="H6" s="215" t="s">
        <v>105</v>
      </c>
      <c r="I6" s="216" t="s">
        <v>106</v>
      </c>
    </row>
    <row r="7" spans="1:9" ht="30" x14ac:dyDescent="0.25">
      <c r="A7" s="288" t="s">
        <v>356</v>
      </c>
      <c r="B7" s="289" t="s">
        <v>365</v>
      </c>
      <c r="C7" s="290" t="s">
        <v>366</v>
      </c>
      <c r="D7" s="290" t="s">
        <v>367</v>
      </c>
      <c r="E7" s="291" t="s">
        <v>368</v>
      </c>
      <c r="F7" s="292" t="s">
        <v>369</v>
      </c>
      <c r="G7" s="290"/>
      <c r="H7" s="293" t="s">
        <v>363</v>
      </c>
      <c r="I7" s="294"/>
    </row>
    <row r="8" spans="1:9" ht="30" x14ac:dyDescent="0.25">
      <c r="A8" s="288" t="s">
        <v>356</v>
      </c>
      <c r="B8" s="289" t="s">
        <v>370</v>
      </c>
      <c r="C8" s="290" t="s">
        <v>371</v>
      </c>
      <c r="D8" s="290" t="s">
        <v>372</v>
      </c>
      <c r="E8" s="291" t="s">
        <v>373</v>
      </c>
      <c r="F8" s="292" t="s">
        <v>374</v>
      </c>
      <c r="G8" s="290"/>
      <c r="H8" s="293" t="s">
        <v>363</v>
      </c>
      <c r="I8" s="294"/>
    </row>
    <row r="9" spans="1:9" ht="30" x14ac:dyDescent="0.25">
      <c r="A9" s="288" t="s">
        <v>356</v>
      </c>
      <c r="B9" s="289" t="s">
        <v>375</v>
      </c>
      <c r="C9" s="290" t="s">
        <v>376</v>
      </c>
      <c r="D9" s="290" t="s">
        <v>377</v>
      </c>
      <c r="E9" s="291" t="s">
        <v>378</v>
      </c>
      <c r="F9" s="292" t="s">
        <v>379</v>
      </c>
      <c r="G9" s="290"/>
      <c r="H9" s="293" t="s">
        <v>363</v>
      </c>
      <c r="I9" s="294"/>
    </row>
    <row r="10" spans="1:9" ht="30" x14ac:dyDescent="0.25">
      <c r="A10" s="288" t="s">
        <v>356</v>
      </c>
      <c r="B10" s="289" t="s">
        <v>380</v>
      </c>
      <c r="C10" s="290" t="s">
        <v>148</v>
      </c>
      <c r="D10" s="291" t="s">
        <v>381</v>
      </c>
      <c r="E10" s="291" t="s">
        <v>382</v>
      </c>
      <c r="F10" s="292" t="s">
        <v>383</v>
      </c>
      <c r="G10" s="290"/>
      <c r="H10" s="293" t="s">
        <v>363</v>
      </c>
      <c r="I10" s="295" t="s">
        <v>384</v>
      </c>
    </row>
    <row r="11" spans="1:9" ht="30" x14ac:dyDescent="0.25">
      <c r="A11" s="288" t="s">
        <v>356</v>
      </c>
      <c r="B11" s="289" t="s">
        <v>385</v>
      </c>
      <c r="C11" s="290" t="s">
        <v>137</v>
      </c>
      <c r="D11" s="290" t="s">
        <v>386</v>
      </c>
      <c r="E11" s="291" t="s">
        <v>387</v>
      </c>
      <c r="F11" s="292" t="s">
        <v>388</v>
      </c>
      <c r="G11" s="290"/>
      <c r="H11" s="293" t="s">
        <v>363</v>
      </c>
      <c r="I11" s="294"/>
    </row>
    <row r="12" spans="1:9" ht="30" x14ac:dyDescent="0.25">
      <c r="A12" s="288" t="s">
        <v>356</v>
      </c>
      <c r="B12" s="289" t="s">
        <v>385</v>
      </c>
      <c r="C12" s="290" t="s">
        <v>114</v>
      </c>
      <c r="D12" s="290" t="s">
        <v>211</v>
      </c>
      <c r="E12" s="291" t="s">
        <v>389</v>
      </c>
      <c r="F12" s="292" t="s">
        <v>213</v>
      </c>
      <c r="G12" s="290"/>
      <c r="H12" s="293" t="s">
        <v>363</v>
      </c>
      <c r="I12" s="294"/>
    </row>
    <row r="13" spans="1:9" ht="30" x14ac:dyDescent="0.25">
      <c r="A13" s="288" t="s">
        <v>356</v>
      </c>
      <c r="B13" s="289" t="s">
        <v>390</v>
      </c>
      <c r="C13" s="290" t="s">
        <v>137</v>
      </c>
      <c r="D13" s="290" t="s">
        <v>386</v>
      </c>
      <c r="E13" s="291" t="s">
        <v>391</v>
      </c>
      <c r="F13" s="292" t="s">
        <v>392</v>
      </c>
      <c r="G13" s="290"/>
      <c r="H13" s="293" t="s">
        <v>363</v>
      </c>
      <c r="I13" s="294"/>
    </row>
    <row r="14" spans="1:9" ht="30" x14ac:dyDescent="0.25">
      <c r="A14" s="288" t="s">
        <v>356</v>
      </c>
      <c r="B14" s="289" t="s">
        <v>393</v>
      </c>
      <c r="C14" s="290" t="s">
        <v>137</v>
      </c>
      <c r="D14" s="290" t="s">
        <v>386</v>
      </c>
      <c r="E14" s="291" t="s">
        <v>394</v>
      </c>
      <c r="F14" s="292" t="s">
        <v>395</v>
      </c>
      <c r="G14" s="290"/>
      <c r="H14" s="293" t="s">
        <v>363</v>
      </c>
      <c r="I14" s="294"/>
    </row>
    <row r="15" spans="1:9" ht="30" x14ac:dyDescent="0.25">
      <c r="A15" s="288" t="s">
        <v>356</v>
      </c>
      <c r="B15" s="289" t="s">
        <v>396</v>
      </c>
      <c r="C15" s="290" t="s">
        <v>397</v>
      </c>
      <c r="D15" s="290" t="s">
        <v>398</v>
      </c>
      <c r="E15" s="291" t="s">
        <v>399</v>
      </c>
      <c r="F15" s="292" t="s">
        <v>400</v>
      </c>
      <c r="G15" s="290"/>
      <c r="H15" s="293" t="s">
        <v>363</v>
      </c>
      <c r="I15" s="294"/>
    </row>
    <row r="16" spans="1:9" ht="30" x14ac:dyDescent="0.25">
      <c r="A16" s="288" t="s">
        <v>356</v>
      </c>
      <c r="B16" s="289" t="s">
        <v>401</v>
      </c>
      <c r="C16" s="290" t="s">
        <v>231</v>
      </c>
      <c r="D16" s="290" t="s">
        <v>232</v>
      </c>
      <c r="E16" s="291" t="s">
        <v>402</v>
      </c>
      <c r="F16" s="292" t="s">
        <v>403</v>
      </c>
      <c r="G16" s="290"/>
      <c r="H16" s="293" t="s">
        <v>363</v>
      </c>
      <c r="I16" s="294"/>
    </row>
    <row r="17" spans="1:9" ht="30" customHeight="1" x14ac:dyDescent="0.25">
      <c r="A17" s="288" t="s">
        <v>356</v>
      </c>
      <c r="B17" s="289" t="s">
        <v>107</v>
      </c>
      <c r="C17" s="290" t="s">
        <v>404</v>
      </c>
      <c r="D17" s="290" t="s">
        <v>405</v>
      </c>
      <c r="E17" s="291" t="s">
        <v>406</v>
      </c>
      <c r="F17" s="292" t="s">
        <v>111</v>
      </c>
      <c r="G17" s="290"/>
      <c r="H17" s="293" t="s">
        <v>363</v>
      </c>
      <c r="I17" s="294" t="s">
        <v>407</v>
      </c>
    </row>
    <row r="18" spans="1:9" ht="30" x14ac:dyDescent="0.25">
      <c r="A18" s="288" t="s">
        <v>356</v>
      </c>
      <c r="B18" s="289" t="s">
        <v>408</v>
      </c>
      <c r="C18" s="290" t="s">
        <v>409</v>
      </c>
      <c r="D18" s="290" t="s">
        <v>410</v>
      </c>
      <c r="E18" s="291" t="s">
        <v>411</v>
      </c>
      <c r="F18" s="292" t="s">
        <v>412</v>
      </c>
      <c r="G18" s="290"/>
      <c r="H18" s="293" t="s">
        <v>363</v>
      </c>
      <c r="I18" s="294"/>
    </row>
    <row r="19" spans="1:9" ht="30" customHeight="1" x14ac:dyDescent="0.25">
      <c r="A19" s="288" t="s">
        <v>356</v>
      </c>
      <c r="B19" s="289" t="s">
        <v>413</v>
      </c>
      <c r="C19" s="290" t="s">
        <v>414</v>
      </c>
      <c r="D19" s="290" t="s">
        <v>415</v>
      </c>
      <c r="E19" s="291" t="s">
        <v>416</v>
      </c>
      <c r="F19" s="292" t="s">
        <v>417</v>
      </c>
      <c r="G19" s="290"/>
      <c r="H19" s="293" t="s">
        <v>363</v>
      </c>
      <c r="I19" s="294"/>
    </row>
    <row r="20" spans="1:9" ht="30" customHeight="1" x14ac:dyDescent="0.25">
      <c r="A20" s="288" t="s">
        <v>356</v>
      </c>
      <c r="B20" s="289" t="s">
        <v>418</v>
      </c>
      <c r="C20" s="290" t="s">
        <v>419</v>
      </c>
      <c r="D20" s="290" t="s">
        <v>420</v>
      </c>
      <c r="E20" s="291" t="s">
        <v>421</v>
      </c>
      <c r="F20" s="292" t="s">
        <v>422</v>
      </c>
      <c r="G20" s="290"/>
      <c r="H20" s="293" t="s">
        <v>363</v>
      </c>
      <c r="I20" s="294"/>
    </row>
    <row r="21" spans="1:9" ht="30" x14ac:dyDescent="0.25">
      <c r="A21" s="288" t="s">
        <v>356</v>
      </c>
      <c r="B21" s="289" t="s">
        <v>423</v>
      </c>
      <c r="C21" s="290" t="s">
        <v>358</v>
      </c>
      <c r="D21" s="290" t="s">
        <v>424</v>
      </c>
      <c r="E21" s="291" t="s">
        <v>425</v>
      </c>
      <c r="F21" s="292" t="s">
        <v>426</v>
      </c>
      <c r="G21" s="290"/>
      <c r="H21" s="293" t="s">
        <v>363</v>
      </c>
      <c r="I21" s="294"/>
    </row>
    <row r="22" spans="1:9" ht="30" x14ac:dyDescent="0.25">
      <c r="A22" s="288" t="s">
        <v>356</v>
      </c>
      <c r="B22" s="289" t="s">
        <v>263</v>
      </c>
      <c r="C22" s="290" t="s">
        <v>427</v>
      </c>
      <c r="D22" s="290" t="s">
        <v>428</v>
      </c>
      <c r="E22" s="291" t="s">
        <v>429</v>
      </c>
      <c r="F22" s="292" t="s">
        <v>129</v>
      </c>
      <c r="G22" s="290"/>
      <c r="H22" s="293" t="s">
        <v>363</v>
      </c>
      <c r="I22" s="294"/>
    </row>
    <row r="23" spans="1:9" ht="30" x14ac:dyDescent="0.25">
      <c r="A23" s="288" t="s">
        <v>356</v>
      </c>
      <c r="B23" s="289" t="s">
        <v>430</v>
      </c>
      <c r="C23" s="290" t="s">
        <v>431</v>
      </c>
      <c r="D23" s="290" t="s">
        <v>432</v>
      </c>
      <c r="E23" s="291" t="s">
        <v>433</v>
      </c>
      <c r="F23" s="292" t="s">
        <v>434</v>
      </c>
      <c r="G23" s="290"/>
      <c r="H23" s="293" t="s">
        <v>363</v>
      </c>
      <c r="I23" s="294"/>
    </row>
    <row r="24" spans="1:9" ht="30" customHeight="1" x14ac:dyDescent="0.25">
      <c r="A24" s="288" t="s">
        <v>356</v>
      </c>
      <c r="B24" s="289" t="s">
        <v>435</v>
      </c>
      <c r="C24" s="290" t="s">
        <v>436</v>
      </c>
      <c r="D24" s="290" t="s">
        <v>437</v>
      </c>
      <c r="E24" s="291" t="s">
        <v>438</v>
      </c>
      <c r="F24" s="292" t="s">
        <v>439</v>
      </c>
      <c r="G24" s="290"/>
      <c r="H24" s="293" t="s">
        <v>363</v>
      </c>
      <c r="I24" s="294"/>
    </row>
    <row r="25" spans="1:9" ht="30" x14ac:dyDescent="0.25">
      <c r="A25" s="288" t="s">
        <v>356</v>
      </c>
      <c r="B25" s="289" t="s">
        <v>440</v>
      </c>
      <c r="C25" s="290" t="s">
        <v>441</v>
      </c>
      <c r="D25" s="290" t="s">
        <v>442</v>
      </c>
      <c r="E25" s="291" t="s">
        <v>443</v>
      </c>
      <c r="F25" s="292" t="s">
        <v>123</v>
      </c>
      <c r="G25" s="290"/>
      <c r="H25" s="293" t="s">
        <v>363</v>
      </c>
      <c r="I25" s="294"/>
    </row>
    <row r="26" spans="1:9" ht="30" x14ac:dyDescent="0.25">
      <c r="A26" s="288" t="s">
        <v>356</v>
      </c>
      <c r="B26" s="289" t="s">
        <v>444</v>
      </c>
      <c r="C26" s="290" t="s">
        <v>445</v>
      </c>
      <c r="D26" s="290" t="s">
        <v>446</v>
      </c>
      <c r="E26" s="291" t="s">
        <v>447</v>
      </c>
      <c r="F26" s="292" t="s">
        <v>448</v>
      </c>
      <c r="G26" s="290"/>
      <c r="H26" s="293" t="s">
        <v>363</v>
      </c>
      <c r="I26" s="294"/>
    </row>
    <row r="27" spans="1:9" ht="30" x14ac:dyDescent="0.25">
      <c r="A27" s="288" t="s">
        <v>356</v>
      </c>
      <c r="B27" s="289" t="s">
        <v>282</v>
      </c>
      <c r="C27" s="290" t="s">
        <v>283</v>
      </c>
      <c r="D27" s="290" t="s">
        <v>449</v>
      </c>
      <c r="E27" s="291" t="s">
        <v>450</v>
      </c>
      <c r="F27" s="292" t="s">
        <v>451</v>
      </c>
      <c r="G27" s="290"/>
      <c r="H27" s="293" t="s">
        <v>363</v>
      </c>
      <c r="I27" s="294"/>
    </row>
    <row r="28" spans="1:9" ht="30" x14ac:dyDescent="0.25">
      <c r="A28" s="288" t="s">
        <v>356</v>
      </c>
      <c r="B28" s="289" t="s">
        <v>452</v>
      </c>
      <c r="C28" s="290" t="s">
        <v>453</v>
      </c>
      <c r="D28" s="290" t="s">
        <v>454</v>
      </c>
      <c r="E28" s="291" t="s">
        <v>455</v>
      </c>
      <c r="F28" s="292" t="s">
        <v>456</v>
      </c>
      <c r="G28" s="290"/>
      <c r="H28" s="293" t="s">
        <v>363</v>
      </c>
      <c r="I28" s="294"/>
    </row>
    <row r="29" spans="1:9" ht="30" x14ac:dyDescent="0.25">
      <c r="A29" s="288" t="s">
        <v>356</v>
      </c>
      <c r="B29" s="289" t="s">
        <v>457</v>
      </c>
      <c r="C29" s="290" t="s">
        <v>458</v>
      </c>
      <c r="D29" s="290" t="s">
        <v>459</v>
      </c>
      <c r="E29" s="291" t="s">
        <v>460</v>
      </c>
      <c r="F29" s="292" t="s">
        <v>461</v>
      </c>
      <c r="G29" s="290"/>
      <c r="H29" s="293" t="s">
        <v>363</v>
      </c>
      <c r="I29" s="294"/>
    </row>
    <row r="30" spans="1:9" ht="30" x14ac:dyDescent="0.25">
      <c r="A30" s="288" t="s">
        <v>356</v>
      </c>
      <c r="B30" s="289" t="s">
        <v>462</v>
      </c>
      <c r="C30" s="290" t="s">
        <v>463</v>
      </c>
      <c r="D30" s="290" t="s">
        <v>464</v>
      </c>
      <c r="E30" s="291" t="s">
        <v>465</v>
      </c>
      <c r="F30" s="292" t="s">
        <v>466</v>
      </c>
      <c r="G30" s="290"/>
      <c r="H30" s="293" t="s">
        <v>363</v>
      </c>
      <c r="I30" s="294"/>
    </row>
    <row r="31" spans="1:9" ht="30" x14ac:dyDescent="0.25">
      <c r="A31" s="288" t="s">
        <v>356</v>
      </c>
      <c r="B31" s="289" t="s">
        <v>1400</v>
      </c>
      <c r="C31" s="290" t="s">
        <v>1365</v>
      </c>
      <c r="D31" s="290" t="s">
        <v>1366</v>
      </c>
      <c r="E31" s="291" t="s">
        <v>1405</v>
      </c>
      <c r="F31" s="292" t="s">
        <v>1403</v>
      </c>
      <c r="G31" s="290"/>
      <c r="H31" s="293" t="s">
        <v>363</v>
      </c>
      <c r="I31" s="294"/>
    </row>
    <row r="32" spans="1:9" ht="30" customHeight="1" x14ac:dyDescent="0.25">
      <c r="A32" s="288" t="s">
        <v>356</v>
      </c>
      <c r="B32" s="289" t="s">
        <v>467</v>
      </c>
      <c r="C32" s="290" t="s">
        <v>468</v>
      </c>
      <c r="D32" s="290" t="s">
        <v>469</v>
      </c>
      <c r="E32" s="291" t="s">
        <v>470</v>
      </c>
      <c r="F32" s="292" t="s">
        <v>291</v>
      </c>
      <c r="G32" s="290"/>
      <c r="H32" s="293" t="s">
        <v>363</v>
      </c>
      <c r="I32" s="294"/>
    </row>
    <row r="33" spans="1:9" ht="30" x14ac:dyDescent="0.25">
      <c r="A33" s="288" t="s">
        <v>356</v>
      </c>
      <c r="B33" s="289" t="s">
        <v>471</v>
      </c>
      <c r="C33" s="290" t="s">
        <v>472</v>
      </c>
      <c r="D33" s="290" t="s">
        <v>473</v>
      </c>
      <c r="E33" s="291" t="s">
        <v>474</v>
      </c>
      <c r="F33" s="292" t="s">
        <v>475</v>
      </c>
      <c r="G33" s="290"/>
      <c r="H33" s="293" t="s">
        <v>363</v>
      </c>
      <c r="I33" s="294"/>
    </row>
    <row r="34" spans="1:9" ht="36" customHeight="1" x14ac:dyDescent="0.25">
      <c r="A34" s="288" t="s">
        <v>356</v>
      </c>
      <c r="B34" s="289" t="s">
        <v>476</v>
      </c>
      <c r="C34" s="290" t="s">
        <v>477</v>
      </c>
      <c r="D34" s="290" t="s">
        <v>478</v>
      </c>
      <c r="E34" s="291" t="s">
        <v>479</v>
      </c>
      <c r="F34" s="292" t="s">
        <v>146</v>
      </c>
      <c r="G34" s="290"/>
      <c r="H34" s="293" t="s">
        <v>363</v>
      </c>
      <c r="I34" s="294" t="s">
        <v>384</v>
      </c>
    </row>
    <row r="35" spans="1:9" ht="30" x14ac:dyDescent="0.25">
      <c r="A35" s="288" t="s">
        <v>356</v>
      </c>
      <c r="B35" s="289" t="s">
        <v>480</v>
      </c>
      <c r="C35" s="290" t="s">
        <v>481</v>
      </c>
      <c r="D35" s="290" t="s">
        <v>482</v>
      </c>
      <c r="E35" s="291" t="s">
        <v>483</v>
      </c>
      <c r="F35" s="292" t="s">
        <v>484</v>
      </c>
      <c r="G35" s="290"/>
      <c r="H35" s="293" t="s">
        <v>363</v>
      </c>
      <c r="I35" s="294"/>
    </row>
    <row r="36" spans="1:9" ht="30" customHeight="1" x14ac:dyDescent="0.25">
      <c r="A36" s="288" t="s">
        <v>356</v>
      </c>
      <c r="B36" s="289" t="s">
        <v>485</v>
      </c>
      <c r="C36" s="290" t="s">
        <v>486</v>
      </c>
      <c r="D36" s="290" t="s">
        <v>487</v>
      </c>
      <c r="E36" s="291" t="s">
        <v>488</v>
      </c>
      <c r="F36" s="292" t="s">
        <v>489</v>
      </c>
      <c r="G36" s="290"/>
      <c r="H36" s="293" t="s">
        <v>363</v>
      </c>
      <c r="I36" s="294"/>
    </row>
    <row r="37" spans="1:9" ht="30" x14ac:dyDescent="0.25">
      <c r="A37" s="288" t="s">
        <v>356</v>
      </c>
      <c r="B37" s="289" t="s">
        <v>302</v>
      </c>
      <c r="C37" s="290" t="s">
        <v>490</v>
      </c>
      <c r="D37" s="290" t="s">
        <v>491</v>
      </c>
      <c r="E37" s="291" t="s">
        <v>492</v>
      </c>
      <c r="F37" s="292" t="s">
        <v>306</v>
      </c>
      <c r="G37" s="290"/>
      <c r="H37" s="293" t="s">
        <v>363</v>
      </c>
      <c r="I37" s="294"/>
    </row>
    <row r="38" spans="1:9" ht="30" customHeight="1" x14ac:dyDescent="0.25">
      <c r="A38" s="288" t="s">
        <v>356</v>
      </c>
      <c r="B38" s="289" t="s">
        <v>308</v>
      </c>
      <c r="C38" s="290" t="s">
        <v>309</v>
      </c>
      <c r="D38" s="290" t="s">
        <v>310</v>
      </c>
      <c r="E38" s="291" t="s">
        <v>493</v>
      </c>
      <c r="F38" s="292" t="s">
        <v>494</v>
      </c>
      <c r="G38" s="290"/>
      <c r="H38" s="293" t="s">
        <v>363</v>
      </c>
      <c r="I38" s="294"/>
    </row>
    <row r="39" spans="1:9" ht="30" customHeight="1" x14ac:dyDescent="0.25">
      <c r="A39" s="288" t="s">
        <v>356</v>
      </c>
      <c r="B39" s="289" t="s">
        <v>495</v>
      </c>
      <c r="C39" s="290" t="s">
        <v>496</v>
      </c>
      <c r="D39" s="290" t="s">
        <v>497</v>
      </c>
      <c r="E39" s="291" t="s">
        <v>498</v>
      </c>
      <c r="F39" s="292" t="s">
        <v>316</v>
      </c>
      <c r="G39" s="290"/>
      <c r="H39" s="293" t="s">
        <v>363</v>
      </c>
      <c r="I39" s="294"/>
    </row>
    <row r="40" spans="1:9" ht="30" customHeight="1" x14ac:dyDescent="0.25">
      <c r="A40" s="288" t="s">
        <v>356</v>
      </c>
      <c r="B40" s="289" t="s">
        <v>499</v>
      </c>
      <c r="C40" s="290" t="s">
        <v>500</v>
      </c>
      <c r="D40" s="290" t="s">
        <v>501</v>
      </c>
      <c r="E40" s="291" t="s">
        <v>502</v>
      </c>
      <c r="F40" s="292" t="s">
        <v>503</v>
      </c>
      <c r="G40" s="290"/>
      <c r="H40" s="293" t="s">
        <v>363</v>
      </c>
      <c r="I40" s="294"/>
    </row>
    <row r="41" spans="1:9" ht="30" customHeight="1" x14ac:dyDescent="0.25">
      <c r="A41" s="288" t="s">
        <v>356</v>
      </c>
      <c r="B41" s="289" t="s">
        <v>504</v>
      </c>
      <c r="C41" s="290" t="s">
        <v>505</v>
      </c>
      <c r="D41" s="290" t="s">
        <v>506</v>
      </c>
      <c r="E41" s="291" t="s">
        <v>507</v>
      </c>
      <c r="F41" s="292" t="s">
        <v>508</v>
      </c>
      <c r="G41" s="290"/>
      <c r="H41" s="293" t="s">
        <v>363</v>
      </c>
      <c r="I41" s="294"/>
    </row>
    <row r="42" spans="1:9" ht="30" customHeight="1" x14ac:dyDescent="0.25">
      <c r="A42" s="288" t="s">
        <v>356</v>
      </c>
      <c r="B42" s="289" t="s">
        <v>509</v>
      </c>
      <c r="C42" s="290" t="s">
        <v>510</v>
      </c>
      <c r="D42" s="290" t="s">
        <v>511</v>
      </c>
      <c r="E42" s="291" t="s">
        <v>512</v>
      </c>
      <c r="F42" s="292" t="s">
        <v>513</v>
      </c>
      <c r="G42" s="290"/>
      <c r="H42" s="293" t="s">
        <v>363</v>
      </c>
      <c r="I42" s="294"/>
    </row>
  </sheetData>
  <hyperlinks>
    <hyperlink ref="B173" r:id="rId1" display="darenp@pbiasheville.com" xr:uid="{7E270940-AF2E-4793-9CA7-0B0DAD6FF303}"/>
    <hyperlink ref="B166" r:id="rId2" display="chollar@office-enviroment.com" xr:uid="{7CD36D94-6E31-430E-B664-48C9710D757B}"/>
    <hyperlink ref="D28" r:id="rId3" xr:uid="{A1009C99-7671-4A63-AA4D-25926A804B1A}"/>
    <hyperlink ref="D9" r:id="rId4" display="mailto:cfarris@anointedflooring.com" xr:uid="{E354769E-3ED9-4B2A-92E2-B01C3849EA91}"/>
    <hyperlink ref="D29" r:id="rId5" display="mailto:seth@nexus-flooring.com" xr:uid="{2266DB6D-8962-441D-95AA-8D8205F30495}"/>
    <hyperlink ref="D36" r:id="rId6" xr:uid="{B76B2869-10DB-4DBD-8308-31E76C164DAE}"/>
    <hyperlink ref="D22" r:id="rId7" xr:uid="{7611C9F6-094F-4FE9-8A4B-099831629C4B}"/>
    <hyperlink ref="D23" r:id="rId8" xr:uid="{88170F6B-6381-4DAB-A1F2-6EB1D0358F1F}"/>
    <hyperlink ref="D21" r:id="rId9" xr:uid="{0D96EA35-E666-4304-B7D3-BD1B16E38C1F}"/>
    <hyperlink ref="D7" r:id="rId10" xr:uid="{1EF164BA-4469-4A37-A913-6F7553057A2B}"/>
    <hyperlink ref="H33" r:id="rId11" xr:uid="{D6843E14-B872-49B5-92AD-203B47D37194}"/>
    <hyperlink ref="H4" r:id="rId12" xr:uid="{492C296C-DA8E-41D1-AE61-AF51B7BA2B34}"/>
    <hyperlink ref="D12" r:id="rId13" xr:uid="{7E61D98E-8E48-4BC3-A428-86B8864B664A}"/>
    <hyperlink ref="D37" r:id="rId14" xr:uid="{D0C845BE-1B7C-4253-86A8-9A9600DAE9C2}"/>
    <hyperlink ref="H11" r:id="rId15" xr:uid="{881C2B4F-FF3B-4B0C-84EF-0DDF999AFCDF}"/>
    <hyperlink ref="D31" r:id="rId16" display="mailto:tcashwell@parksinteriors.com" xr:uid="{A5BDA764-9801-4961-A560-1476FBBCDB62}"/>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3CFB-F21F-444C-996F-B7D9E2D4C7FF}">
  <dimension ref="A1:G27"/>
  <sheetViews>
    <sheetView topLeftCell="A16" workbookViewId="0">
      <selection activeCell="A28" sqref="A28:XFD28"/>
    </sheetView>
  </sheetViews>
  <sheetFormatPr defaultColWidth="8.7109375" defaultRowHeight="15" x14ac:dyDescent="0.25"/>
  <cols>
    <col min="1" max="1" width="58.140625" style="69" customWidth="1"/>
    <col min="2" max="2" width="22.7109375" style="81" bestFit="1" customWidth="1"/>
    <col min="3" max="3" width="24.7109375" style="81" customWidth="1"/>
    <col min="4" max="4" width="25.85546875" style="81" customWidth="1"/>
    <col min="5" max="5" width="34.7109375" style="81" customWidth="1"/>
    <col min="6" max="7" width="9.140625" style="69" hidden="1" customWidth="1"/>
    <col min="8" max="16384" width="8.7109375" style="69"/>
  </cols>
  <sheetData>
    <row r="1" spans="1:7" ht="15.75" thickBot="1" x14ac:dyDescent="0.3"/>
    <row r="2" spans="1:7" ht="18.75" x14ac:dyDescent="0.25">
      <c r="A2" s="70"/>
      <c r="C2" s="406" t="s">
        <v>514</v>
      </c>
      <c r="D2" s="407"/>
      <c r="E2" s="408"/>
      <c r="F2" s="71"/>
      <c r="G2" s="71"/>
    </row>
    <row r="3" spans="1:7" ht="16.5" thickBot="1" x14ac:dyDescent="0.3">
      <c r="A3" s="72" t="s">
        <v>1</v>
      </c>
      <c r="C3" s="409"/>
      <c r="D3" s="410"/>
      <c r="E3" s="411"/>
      <c r="F3" s="73"/>
      <c r="G3" s="73"/>
    </row>
    <row r="4" spans="1:7" ht="21" x14ac:dyDescent="0.25">
      <c r="A4" s="74" t="s">
        <v>4</v>
      </c>
    </row>
    <row r="5" spans="1:7" ht="26.25" x14ac:dyDescent="0.25">
      <c r="A5" s="75"/>
    </row>
    <row r="6" spans="1:7" ht="15.75" thickBot="1" x14ac:dyDescent="0.3"/>
    <row r="7" spans="1:7" ht="15.75" x14ac:dyDescent="0.25">
      <c r="A7" s="412" t="s">
        <v>515</v>
      </c>
      <c r="C7" s="72"/>
      <c r="D7" s="72"/>
      <c r="E7" s="72"/>
      <c r="F7" s="76"/>
      <c r="G7" s="76"/>
    </row>
    <row r="8" spans="1:7" ht="15.75" x14ac:dyDescent="0.25">
      <c r="A8" s="413"/>
      <c r="C8" s="72"/>
      <c r="D8" s="72"/>
      <c r="E8" s="72"/>
      <c r="F8" s="76"/>
      <c r="G8" s="76"/>
    </row>
    <row r="9" spans="1:7" ht="15.75" thickBot="1" x14ac:dyDescent="0.3">
      <c r="A9" s="414"/>
    </row>
    <row r="10" spans="1:7" s="81" customFormat="1" ht="19.5" thickBot="1" x14ac:dyDescent="0.3">
      <c r="A10" s="93" t="s">
        <v>329</v>
      </c>
      <c r="B10" s="94" t="s">
        <v>7</v>
      </c>
      <c r="C10" s="95" t="s">
        <v>8</v>
      </c>
      <c r="D10" s="96" t="s">
        <v>9</v>
      </c>
      <c r="E10" s="96" t="s">
        <v>10</v>
      </c>
    </row>
    <row r="11" spans="1:7" ht="16.5" thickBot="1" x14ac:dyDescent="0.3">
      <c r="A11" s="82" t="s">
        <v>330</v>
      </c>
      <c r="B11" s="97" t="s">
        <v>516</v>
      </c>
      <c r="C11" s="98" t="s">
        <v>517</v>
      </c>
      <c r="D11" s="99">
        <v>44299</v>
      </c>
      <c r="E11" s="100">
        <v>0.3</v>
      </c>
    </row>
    <row r="12" spans="1:7" ht="19.5" thickBot="1" x14ac:dyDescent="0.3">
      <c r="A12" s="93" t="s">
        <v>331</v>
      </c>
      <c r="B12" s="101" t="s">
        <v>7</v>
      </c>
      <c r="C12" s="102" t="s">
        <v>8</v>
      </c>
      <c r="D12" s="102" t="s">
        <v>9</v>
      </c>
      <c r="E12" s="103" t="s">
        <v>10</v>
      </c>
    </row>
    <row r="13" spans="1:7" ht="16.5" thickBot="1" x14ac:dyDescent="0.3">
      <c r="A13" s="87" t="s">
        <v>332</v>
      </c>
      <c r="B13" s="97" t="s">
        <v>518</v>
      </c>
      <c r="C13" s="98" t="s">
        <v>519</v>
      </c>
      <c r="D13" s="99">
        <v>44299</v>
      </c>
      <c r="E13" s="100">
        <v>0.28000000000000003</v>
      </c>
    </row>
    <row r="14" spans="1:7" ht="19.5" thickBot="1" x14ac:dyDescent="0.3">
      <c r="A14" s="93" t="s">
        <v>6</v>
      </c>
      <c r="B14" s="101" t="s">
        <v>7</v>
      </c>
      <c r="C14" s="102" t="s">
        <v>8</v>
      </c>
      <c r="D14" s="102" t="s">
        <v>9</v>
      </c>
      <c r="E14" s="103" t="s">
        <v>10</v>
      </c>
    </row>
    <row r="15" spans="1:7" ht="16.5" thickBot="1" x14ac:dyDescent="0.3">
      <c r="A15" s="87" t="s">
        <v>11</v>
      </c>
      <c r="B15" s="97" t="s">
        <v>520</v>
      </c>
      <c r="C15" s="98" t="s">
        <v>521</v>
      </c>
      <c r="D15" s="99">
        <v>44299</v>
      </c>
      <c r="E15" s="100">
        <v>0.45</v>
      </c>
    </row>
    <row r="16" spans="1:7" ht="19.5" thickBot="1" x14ac:dyDescent="0.3">
      <c r="A16" s="93" t="s">
        <v>15</v>
      </c>
      <c r="B16" s="101" t="s">
        <v>7</v>
      </c>
      <c r="C16" s="102" t="s">
        <v>8</v>
      </c>
      <c r="D16" s="102" t="s">
        <v>9</v>
      </c>
      <c r="E16" s="103" t="s">
        <v>10</v>
      </c>
    </row>
    <row r="17" spans="1:5" ht="16.5" thickBot="1" x14ac:dyDescent="0.3">
      <c r="A17" s="87" t="s">
        <v>16</v>
      </c>
      <c r="B17" s="97" t="s">
        <v>522</v>
      </c>
      <c r="C17" s="98" t="s">
        <v>523</v>
      </c>
      <c r="D17" s="99">
        <v>44299</v>
      </c>
      <c r="E17" s="100">
        <v>0.3</v>
      </c>
    </row>
    <row r="18" spans="1:5" ht="19.5" thickBot="1" x14ac:dyDescent="0.3">
      <c r="A18" s="93" t="s">
        <v>18</v>
      </c>
      <c r="B18" s="101" t="s">
        <v>7</v>
      </c>
      <c r="C18" s="102" t="s">
        <v>8</v>
      </c>
      <c r="D18" s="102" t="s">
        <v>9</v>
      </c>
      <c r="E18" s="103" t="s">
        <v>10</v>
      </c>
    </row>
    <row r="19" spans="1:5" ht="16.5" thickBot="1" x14ac:dyDescent="0.3">
      <c r="A19" s="87" t="s">
        <v>19</v>
      </c>
      <c r="B19" s="97" t="s">
        <v>524</v>
      </c>
      <c r="C19" s="98" t="s">
        <v>523</v>
      </c>
      <c r="D19" s="99">
        <v>44299</v>
      </c>
      <c r="E19" s="100">
        <v>0.3</v>
      </c>
    </row>
    <row r="20" spans="1:5" ht="19.5" thickBot="1" x14ac:dyDescent="0.3">
      <c r="A20" s="93" t="s">
        <v>168</v>
      </c>
      <c r="B20" s="104" t="s">
        <v>7</v>
      </c>
      <c r="C20" s="105" t="s">
        <v>8</v>
      </c>
      <c r="D20" s="105" t="s">
        <v>9</v>
      </c>
      <c r="E20" s="106" t="s">
        <v>10</v>
      </c>
    </row>
    <row r="21" spans="1:5" ht="32.25" thickBot="1" x14ac:dyDescent="0.3">
      <c r="A21" s="107" t="s">
        <v>169</v>
      </c>
      <c r="B21" s="108" t="s">
        <v>525</v>
      </c>
      <c r="C21" s="109" t="s">
        <v>526</v>
      </c>
      <c r="D21" s="110">
        <v>44299</v>
      </c>
      <c r="E21" s="308" t="s">
        <v>527</v>
      </c>
    </row>
    <row r="22" spans="1:5" ht="105" x14ac:dyDescent="0.25">
      <c r="A22" s="111" t="s">
        <v>21</v>
      </c>
      <c r="B22" s="112" t="s">
        <v>528</v>
      </c>
    </row>
    <row r="23" spans="1:5" ht="105" x14ac:dyDescent="0.25">
      <c r="A23" s="89" t="s">
        <v>529</v>
      </c>
      <c r="B23" s="113" t="s">
        <v>530</v>
      </c>
    </row>
    <row r="24" spans="1:5" ht="60" x14ac:dyDescent="0.25">
      <c r="A24" s="89" t="s">
        <v>531</v>
      </c>
      <c r="B24" s="113" t="s">
        <v>532</v>
      </c>
    </row>
    <row r="25" spans="1:5" ht="18.75" x14ac:dyDescent="0.25">
      <c r="A25" s="89" t="s">
        <v>26</v>
      </c>
      <c r="B25" s="114" t="s">
        <v>527</v>
      </c>
    </row>
    <row r="26" spans="1:5" ht="18.75" x14ac:dyDescent="0.25">
      <c r="A26" s="89" t="s">
        <v>27</v>
      </c>
      <c r="B26" s="115" t="s">
        <v>527</v>
      </c>
    </row>
    <row r="27" spans="1:5" ht="18.75" x14ac:dyDescent="0.25">
      <c r="A27" s="89" t="s">
        <v>28</v>
      </c>
      <c r="B27" s="115" t="s">
        <v>527</v>
      </c>
    </row>
  </sheetData>
  <mergeCells count="2">
    <mergeCell ref="C2:E3"/>
    <mergeCell ref="A7:A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B0D0-24DA-4F0E-B72E-1705E8F00EA0}">
  <dimension ref="A1:M68"/>
  <sheetViews>
    <sheetView workbookViewId="0">
      <selection activeCell="B3" sqref="B3"/>
    </sheetView>
  </sheetViews>
  <sheetFormatPr defaultColWidth="8.7109375" defaultRowHeight="15" x14ac:dyDescent="0.25"/>
  <cols>
    <col min="1" max="1" width="15.5703125" style="69" customWidth="1"/>
    <col min="2" max="2" width="32.7109375" style="69" customWidth="1"/>
    <col min="3" max="3" width="12.42578125" style="69" customWidth="1"/>
    <col min="4" max="4" width="17.42578125" style="81" customWidth="1"/>
    <col min="5" max="5" width="16.5703125" style="81" customWidth="1"/>
    <col min="6" max="16384" width="8.7109375" style="69"/>
  </cols>
  <sheetData>
    <row r="1" spans="1:13" ht="15.75" thickBot="1" x14ac:dyDescent="0.3"/>
    <row r="2" spans="1:13" ht="15.75" x14ac:dyDescent="0.25">
      <c r="A2" s="373"/>
      <c r="B2" s="374"/>
      <c r="C2" s="374"/>
      <c r="D2" s="374"/>
      <c r="E2" s="375"/>
    </row>
    <row r="3" spans="1:13" ht="15.75" x14ac:dyDescent="0.25">
      <c r="A3" s="116"/>
      <c r="B3" s="72" t="s">
        <v>1</v>
      </c>
      <c r="C3" s="72"/>
      <c r="D3" s="72"/>
      <c r="E3" s="117"/>
    </row>
    <row r="4" spans="1:13" ht="2.25" customHeight="1" x14ac:dyDescent="0.25">
      <c r="A4" s="417" t="s">
        <v>29</v>
      </c>
      <c r="B4" s="418"/>
      <c r="C4" s="418"/>
      <c r="D4" s="418"/>
      <c r="E4" s="118"/>
    </row>
    <row r="5" spans="1:13" ht="16.5" thickBot="1" x14ac:dyDescent="0.3">
      <c r="A5" s="419"/>
      <c r="B5" s="420"/>
      <c r="C5" s="420"/>
      <c r="D5" s="420"/>
      <c r="E5" s="119"/>
    </row>
    <row r="6" spans="1:13" x14ac:dyDescent="0.25">
      <c r="A6" s="402" t="s">
        <v>30</v>
      </c>
      <c r="B6" s="403"/>
      <c r="C6" s="403"/>
      <c r="D6" s="421"/>
    </row>
    <row r="7" spans="1:13" ht="15.75" x14ac:dyDescent="0.25">
      <c r="A7" s="404"/>
      <c r="B7" s="405"/>
      <c r="C7" s="405"/>
      <c r="D7" s="422"/>
      <c r="M7" s="72"/>
    </row>
    <row r="8" spans="1:13" ht="21.75" thickBot="1" x14ac:dyDescent="0.3">
      <c r="A8" s="423"/>
      <c r="B8" s="424"/>
      <c r="C8" s="424"/>
      <c r="D8" s="425"/>
      <c r="M8" s="74"/>
    </row>
    <row r="11" spans="1:13" ht="15.75" thickBot="1" x14ac:dyDescent="0.3"/>
    <row r="12" spans="1:13" ht="45.2" customHeight="1" thickBot="1" x14ac:dyDescent="0.3">
      <c r="A12" s="389" t="s">
        <v>31</v>
      </c>
      <c r="B12" s="390"/>
      <c r="C12" s="34" t="s">
        <v>32</v>
      </c>
      <c r="D12" s="35" t="s">
        <v>33</v>
      </c>
      <c r="E12" s="36" t="s">
        <v>34</v>
      </c>
    </row>
    <row r="13" spans="1:13" ht="15.75" thickBot="1" x14ac:dyDescent="0.3">
      <c r="A13" s="426" t="s">
        <v>35</v>
      </c>
      <c r="B13" s="427"/>
      <c r="C13" s="120"/>
      <c r="D13" s="121"/>
      <c r="E13" s="122"/>
    </row>
    <row r="14" spans="1:13" x14ac:dyDescent="0.25">
      <c r="A14" s="428" t="s">
        <v>36</v>
      </c>
      <c r="B14" s="429"/>
      <c r="C14" s="97" t="s">
        <v>37</v>
      </c>
      <c r="D14" s="123" t="s">
        <v>533</v>
      </c>
      <c r="E14" s="124" t="s">
        <v>534</v>
      </c>
    </row>
    <row r="15" spans="1:13" x14ac:dyDescent="0.25">
      <c r="A15" s="415" t="s">
        <v>38</v>
      </c>
      <c r="B15" s="416"/>
      <c r="C15" s="97" t="s">
        <v>39</v>
      </c>
      <c r="D15" s="125">
        <v>1.75</v>
      </c>
      <c r="E15" s="126">
        <v>2.4499999999999997</v>
      </c>
    </row>
    <row r="16" spans="1:13" x14ac:dyDescent="0.25">
      <c r="A16" s="415" t="s">
        <v>40</v>
      </c>
      <c r="B16" s="416"/>
      <c r="C16" s="97" t="s">
        <v>39</v>
      </c>
      <c r="D16" s="125">
        <v>2.25</v>
      </c>
      <c r="E16" s="126">
        <v>3.15</v>
      </c>
    </row>
    <row r="17" spans="1:5" x14ac:dyDescent="0.25">
      <c r="A17" s="415" t="s">
        <v>41</v>
      </c>
      <c r="B17" s="416"/>
      <c r="C17" s="97" t="s">
        <v>39</v>
      </c>
      <c r="D17" s="125">
        <v>18.75</v>
      </c>
      <c r="E17" s="126">
        <v>26.25</v>
      </c>
    </row>
    <row r="18" spans="1:5" x14ac:dyDescent="0.25">
      <c r="A18" s="415" t="s">
        <v>42</v>
      </c>
      <c r="B18" s="416"/>
      <c r="C18" s="97" t="s">
        <v>39</v>
      </c>
      <c r="D18" s="125">
        <v>3.25</v>
      </c>
      <c r="E18" s="126">
        <v>4.55</v>
      </c>
    </row>
    <row r="19" spans="1:5" x14ac:dyDescent="0.25">
      <c r="A19" s="415" t="s">
        <v>43</v>
      </c>
      <c r="B19" s="416"/>
      <c r="C19" s="97" t="s">
        <v>44</v>
      </c>
      <c r="D19" s="125">
        <v>1.25</v>
      </c>
      <c r="E19" s="126">
        <v>1.75</v>
      </c>
    </row>
    <row r="20" spans="1:5" x14ac:dyDescent="0.25">
      <c r="A20" s="415" t="s">
        <v>45</v>
      </c>
      <c r="B20" s="416"/>
      <c r="C20" s="97" t="s">
        <v>44</v>
      </c>
      <c r="D20" s="125">
        <v>1.5</v>
      </c>
      <c r="E20" s="126">
        <v>2.0999999999999996</v>
      </c>
    </row>
    <row r="21" spans="1:5" x14ac:dyDescent="0.25">
      <c r="A21" s="415" t="s">
        <v>46</v>
      </c>
      <c r="B21" s="416"/>
      <c r="C21" s="97" t="s">
        <v>44</v>
      </c>
      <c r="D21" s="125">
        <v>1.25</v>
      </c>
      <c r="E21" s="126">
        <v>1.75</v>
      </c>
    </row>
    <row r="22" spans="1:5" x14ac:dyDescent="0.25">
      <c r="A22" s="415" t="s">
        <v>47</v>
      </c>
      <c r="B22" s="416"/>
      <c r="C22" s="97" t="s">
        <v>44</v>
      </c>
      <c r="D22" s="125">
        <v>1.5</v>
      </c>
      <c r="E22" s="126">
        <v>2.0999999999999996</v>
      </c>
    </row>
    <row r="23" spans="1:5" x14ac:dyDescent="0.25">
      <c r="A23" s="415" t="s">
        <v>48</v>
      </c>
      <c r="B23" s="416"/>
      <c r="C23" s="97" t="s">
        <v>44</v>
      </c>
      <c r="D23" s="125">
        <v>1.25</v>
      </c>
      <c r="E23" s="126">
        <v>1.75</v>
      </c>
    </row>
    <row r="24" spans="1:5" x14ac:dyDescent="0.25">
      <c r="A24" s="415" t="s">
        <v>49</v>
      </c>
      <c r="B24" s="416"/>
      <c r="C24" s="97" t="s">
        <v>44</v>
      </c>
      <c r="D24" s="125">
        <v>1.5</v>
      </c>
      <c r="E24" s="126">
        <v>2.0999999999999996</v>
      </c>
    </row>
    <row r="25" spans="1:5" x14ac:dyDescent="0.25">
      <c r="A25" s="415" t="s">
        <v>50</v>
      </c>
      <c r="B25" s="416"/>
      <c r="C25" s="97" t="s">
        <v>44</v>
      </c>
      <c r="D25" s="125">
        <v>1.25</v>
      </c>
      <c r="E25" s="126">
        <v>1.75</v>
      </c>
    </row>
    <row r="26" spans="1:5" x14ac:dyDescent="0.25">
      <c r="A26" s="415" t="s">
        <v>51</v>
      </c>
      <c r="B26" s="416"/>
      <c r="C26" s="97" t="s">
        <v>44</v>
      </c>
      <c r="D26" s="125">
        <v>1.5</v>
      </c>
      <c r="E26" s="126">
        <v>2.0999999999999996</v>
      </c>
    </row>
    <row r="27" spans="1:5" x14ac:dyDescent="0.25">
      <c r="A27" s="415" t="s">
        <v>52</v>
      </c>
      <c r="B27" s="416"/>
      <c r="C27" s="97" t="s">
        <v>39</v>
      </c>
      <c r="D27" s="125">
        <v>1.1000000000000001</v>
      </c>
      <c r="E27" s="126">
        <v>1.54</v>
      </c>
    </row>
    <row r="28" spans="1:5" x14ac:dyDescent="0.25">
      <c r="A28" s="415" t="s">
        <v>53</v>
      </c>
      <c r="B28" s="416"/>
      <c r="C28" s="97" t="s">
        <v>39</v>
      </c>
      <c r="D28" s="125">
        <v>1.5</v>
      </c>
      <c r="E28" s="126">
        <v>2.0999999999999996</v>
      </c>
    </row>
    <row r="29" spans="1:5" ht="15.75" thickBot="1" x14ac:dyDescent="0.3">
      <c r="A29" s="430" t="s">
        <v>54</v>
      </c>
      <c r="B29" s="431"/>
      <c r="C29" s="97" t="s">
        <v>39</v>
      </c>
      <c r="D29" s="125">
        <v>1.25</v>
      </c>
      <c r="E29" s="126">
        <v>1.75</v>
      </c>
    </row>
    <row r="30" spans="1:5" ht="15.75" thickBot="1" x14ac:dyDescent="0.3">
      <c r="A30" s="426" t="s">
        <v>55</v>
      </c>
      <c r="B30" s="427"/>
      <c r="C30" s="127"/>
      <c r="D30" s="128"/>
      <c r="E30" s="129"/>
    </row>
    <row r="31" spans="1:5" x14ac:dyDescent="0.25">
      <c r="A31" s="428" t="s">
        <v>36</v>
      </c>
      <c r="B31" s="429"/>
      <c r="C31" s="97" t="s">
        <v>56</v>
      </c>
      <c r="D31" s="123" t="s">
        <v>533</v>
      </c>
      <c r="E31" s="124" t="s">
        <v>534</v>
      </c>
    </row>
    <row r="32" spans="1:5" x14ac:dyDescent="0.25">
      <c r="A32" s="415" t="s">
        <v>57</v>
      </c>
      <c r="B32" s="416"/>
      <c r="C32" s="97" t="s">
        <v>56</v>
      </c>
      <c r="D32" s="125">
        <v>7.75</v>
      </c>
      <c r="E32" s="125">
        <v>10.85</v>
      </c>
    </row>
    <row r="33" spans="1:5" x14ac:dyDescent="0.25">
      <c r="A33" s="415" t="s">
        <v>58</v>
      </c>
      <c r="B33" s="416"/>
      <c r="C33" s="97" t="s">
        <v>56</v>
      </c>
      <c r="D33" s="125">
        <v>9.25</v>
      </c>
      <c r="E33" s="125">
        <v>12.95</v>
      </c>
    </row>
    <row r="34" spans="1:5" x14ac:dyDescent="0.25">
      <c r="A34" s="415" t="s">
        <v>59</v>
      </c>
      <c r="B34" s="416"/>
      <c r="C34" s="97" t="s">
        <v>56</v>
      </c>
      <c r="D34" s="125">
        <v>9.25</v>
      </c>
      <c r="E34" s="125">
        <v>12.95</v>
      </c>
    </row>
    <row r="35" spans="1:5" x14ac:dyDescent="0.25">
      <c r="A35" s="415" t="s">
        <v>60</v>
      </c>
      <c r="B35" s="416"/>
      <c r="C35" s="97" t="s">
        <v>56</v>
      </c>
      <c r="D35" s="125">
        <v>7.25</v>
      </c>
      <c r="E35" s="125">
        <v>10.149999999999999</v>
      </c>
    </row>
    <row r="36" spans="1:5" x14ac:dyDescent="0.25">
      <c r="A36" s="415" t="s">
        <v>61</v>
      </c>
      <c r="B36" s="416"/>
      <c r="C36" s="97" t="s">
        <v>56</v>
      </c>
      <c r="D36" s="125">
        <v>11</v>
      </c>
      <c r="E36" s="125">
        <v>15.399999999999999</v>
      </c>
    </row>
    <row r="37" spans="1:5" x14ac:dyDescent="0.25">
      <c r="A37" s="415" t="s">
        <v>62</v>
      </c>
      <c r="B37" s="416"/>
      <c r="C37" s="97" t="s">
        <v>56</v>
      </c>
      <c r="D37" s="125">
        <v>9.25</v>
      </c>
      <c r="E37" s="125">
        <v>12.95</v>
      </c>
    </row>
    <row r="38" spans="1:5" x14ac:dyDescent="0.25">
      <c r="A38" s="415" t="s">
        <v>63</v>
      </c>
      <c r="B38" s="416"/>
      <c r="C38" s="97" t="s">
        <v>44</v>
      </c>
      <c r="D38" s="125">
        <v>2.5</v>
      </c>
      <c r="E38" s="125">
        <v>3.5</v>
      </c>
    </row>
    <row r="39" spans="1:5" x14ac:dyDescent="0.25">
      <c r="A39" s="415" t="s">
        <v>64</v>
      </c>
      <c r="B39" s="416"/>
      <c r="C39" s="97" t="s">
        <v>44</v>
      </c>
      <c r="D39" s="125">
        <v>1.5</v>
      </c>
      <c r="E39" s="125">
        <v>2.0999999999999996</v>
      </c>
    </row>
    <row r="40" spans="1:5" x14ac:dyDescent="0.25">
      <c r="A40" s="415" t="s">
        <v>65</v>
      </c>
      <c r="B40" s="416"/>
      <c r="C40" s="97" t="s">
        <v>44</v>
      </c>
      <c r="D40" s="125">
        <v>1.5</v>
      </c>
      <c r="E40" s="125">
        <v>2.0999999999999996</v>
      </c>
    </row>
    <row r="41" spans="1:5" x14ac:dyDescent="0.25">
      <c r="A41" s="415" t="s">
        <v>66</v>
      </c>
      <c r="B41" s="416"/>
      <c r="C41" s="97" t="s">
        <v>44</v>
      </c>
      <c r="D41" s="125">
        <v>1.1000000000000001</v>
      </c>
      <c r="E41" s="125">
        <v>1.54</v>
      </c>
    </row>
    <row r="42" spans="1:5" x14ac:dyDescent="0.25">
      <c r="A42" s="415" t="s">
        <v>67</v>
      </c>
      <c r="B42" s="416"/>
      <c r="C42" s="97" t="s">
        <v>56</v>
      </c>
      <c r="D42" s="125">
        <v>2</v>
      </c>
      <c r="E42" s="125">
        <v>2.8</v>
      </c>
    </row>
    <row r="43" spans="1:5" x14ac:dyDescent="0.25">
      <c r="A43" s="415" t="s">
        <v>68</v>
      </c>
      <c r="B43" s="416"/>
      <c r="C43" s="97" t="s">
        <v>56</v>
      </c>
      <c r="D43" s="125">
        <v>2.5</v>
      </c>
      <c r="E43" s="125">
        <v>3.5</v>
      </c>
    </row>
    <row r="44" spans="1:5" x14ac:dyDescent="0.25">
      <c r="A44" s="415" t="s">
        <v>69</v>
      </c>
      <c r="B44" s="416"/>
      <c r="C44" s="97" t="s">
        <v>56</v>
      </c>
      <c r="D44" s="125">
        <v>3.75</v>
      </c>
      <c r="E44" s="125">
        <v>5.25</v>
      </c>
    </row>
    <row r="45" spans="1:5" x14ac:dyDescent="0.25">
      <c r="A45" s="415" t="s">
        <v>70</v>
      </c>
      <c r="B45" s="416"/>
      <c r="C45" s="97" t="s">
        <v>56</v>
      </c>
      <c r="D45" s="125">
        <v>1.75</v>
      </c>
      <c r="E45" s="125">
        <v>2.4499999999999997</v>
      </c>
    </row>
    <row r="46" spans="1:5" x14ac:dyDescent="0.25">
      <c r="A46" s="415" t="s">
        <v>71</v>
      </c>
      <c r="B46" s="416"/>
      <c r="C46" s="97" t="s">
        <v>56</v>
      </c>
      <c r="D46" s="125">
        <v>1.5</v>
      </c>
      <c r="E46" s="125">
        <v>2.0999999999999996</v>
      </c>
    </row>
    <row r="47" spans="1:5" x14ac:dyDescent="0.25">
      <c r="A47" s="415" t="s">
        <v>72</v>
      </c>
      <c r="B47" s="416"/>
      <c r="C47" s="97" t="s">
        <v>56</v>
      </c>
      <c r="D47" s="125">
        <v>2</v>
      </c>
      <c r="E47" s="125">
        <v>2.8</v>
      </c>
    </row>
    <row r="48" spans="1:5" ht="15.75" thickBot="1" x14ac:dyDescent="0.3">
      <c r="A48" s="430" t="s">
        <v>73</v>
      </c>
      <c r="B48" s="431"/>
      <c r="C48" s="97" t="s">
        <v>56</v>
      </c>
      <c r="D48" s="125">
        <v>8.75</v>
      </c>
      <c r="E48" s="125">
        <v>12.25</v>
      </c>
    </row>
    <row r="49" spans="1:5" ht="15.75" thickBot="1" x14ac:dyDescent="0.3">
      <c r="A49" s="426" t="s">
        <v>74</v>
      </c>
      <c r="B49" s="427"/>
      <c r="C49" s="127"/>
      <c r="D49" s="128"/>
      <c r="E49" s="129"/>
    </row>
    <row r="50" spans="1:5" x14ac:dyDescent="0.25">
      <c r="A50" s="428" t="s">
        <v>75</v>
      </c>
      <c r="B50" s="429"/>
      <c r="C50" s="97" t="s">
        <v>56</v>
      </c>
      <c r="D50" s="125">
        <v>13.25</v>
      </c>
      <c r="E50" s="125">
        <v>18.549999999999997</v>
      </c>
    </row>
    <row r="51" spans="1:5" x14ac:dyDescent="0.25">
      <c r="A51" s="415" t="s">
        <v>76</v>
      </c>
      <c r="B51" s="416"/>
      <c r="C51" s="97" t="s">
        <v>77</v>
      </c>
      <c r="D51" s="125">
        <v>80</v>
      </c>
      <c r="E51" s="125">
        <v>112</v>
      </c>
    </row>
    <row r="52" spans="1:5" x14ac:dyDescent="0.25">
      <c r="A52" s="415" t="s">
        <v>78</v>
      </c>
      <c r="B52" s="416"/>
      <c r="C52" s="97" t="s">
        <v>44</v>
      </c>
      <c r="D52" s="125">
        <v>0.75</v>
      </c>
      <c r="E52" s="125">
        <v>1.0499999999999998</v>
      </c>
    </row>
    <row r="53" spans="1:5" x14ac:dyDescent="0.25">
      <c r="A53" s="415" t="s">
        <v>79</v>
      </c>
      <c r="B53" s="416"/>
      <c r="C53" s="97" t="s">
        <v>80</v>
      </c>
      <c r="D53" s="125">
        <v>100</v>
      </c>
      <c r="E53" s="125">
        <v>140</v>
      </c>
    </row>
    <row r="54" spans="1:5" x14ac:dyDescent="0.25">
      <c r="A54" s="415" t="s">
        <v>81</v>
      </c>
      <c r="B54" s="416"/>
      <c r="C54" s="97" t="s">
        <v>80</v>
      </c>
      <c r="D54" s="125">
        <v>32</v>
      </c>
      <c r="E54" s="125">
        <v>44.8</v>
      </c>
    </row>
    <row r="55" spans="1:5" x14ac:dyDescent="0.25">
      <c r="A55" s="415" t="s">
        <v>82</v>
      </c>
      <c r="B55" s="416"/>
      <c r="C55" s="97" t="s">
        <v>77</v>
      </c>
      <c r="D55" s="125">
        <v>65</v>
      </c>
      <c r="E55" s="125">
        <v>91</v>
      </c>
    </row>
    <row r="56" spans="1:5" x14ac:dyDescent="0.25">
      <c r="A56" s="415" t="s">
        <v>83</v>
      </c>
      <c r="B56" s="416"/>
      <c r="C56" s="97" t="s">
        <v>44</v>
      </c>
      <c r="D56" s="125">
        <v>1.75</v>
      </c>
      <c r="E56" s="125">
        <v>2.4499999999999997</v>
      </c>
    </row>
    <row r="57" spans="1:5" x14ac:dyDescent="0.25">
      <c r="A57" s="415" t="s">
        <v>84</v>
      </c>
      <c r="B57" s="416"/>
      <c r="C57" s="97" t="s">
        <v>44</v>
      </c>
      <c r="D57" s="125">
        <v>4.25</v>
      </c>
      <c r="E57" s="125">
        <v>5.9499999999999993</v>
      </c>
    </row>
    <row r="58" spans="1:5" ht="15.75" thickBot="1" x14ac:dyDescent="0.3">
      <c r="A58" s="430" t="s">
        <v>85</v>
      </c>
      <c r="B58" s="431"/>
      <c r="C58" s="97" t="s">
        <v>56</v>
      </c>
      <c r="D58" s="123" t="s">
        <v>535</v>
      </c>
      <c r="E58" s="124" t="s">
        <v>536</v>
      </c>
    </row>
    <row r="59" spans="1:5" ht="15.75" thickBot="1" x14ac:dyDescent="0.3">
      <c r="A59" s="426" t="s">
        <v>86</v>
      </c>
      <c r="B59" s="432"/>
      <c r="C59" s="127" t="s">
        <v>56</v>
      </c>
      <c r="D59" s="130"/>
      <c r="E59" s="130"/>
    </row>
    <row r="60" spans="1:5" x14ac:dyDescent="0.25">
      <c r="A60" s="428" t="s">
        <v>87</v>
      </c>
      <c r="B60" s="429"/>
      <c r="C60" s="97" t="s">
        <v>88</v>
      </c>
      <c r="D60" s="433" t="s">
        <v>537</v>
      </c>
      <c r="E60" s="434"/>
    </row>
    <row r="61" spans="1:5" x14ac:dyDescent="0.25">
      <c r="A61" s="415" t="s">
        <v>89</v>
      </c>
      <c r="B61" s="416"/>
      <c r="C61" s="97" t="s">
        <v>88</v>
      </c>
      <c r="D61" s="435"/>
      <c r="E61" s="436"/>
    </row>
    <row r="62" spans="1:5" x14ac:dyDescent="0.25">
      <c r="A62" s="415" t="s">
        <v>90</v>
      </c>
      <c r="B62" s="416"/>
      <c r="C62" s="97" t="s">
        <v>88</v>
      </c>
      <c r="D62" s="435"/>
      <c r="E62" s="436"/>
    </row>
    <row r="63" spans="1:5" x14ac:dyDescent="0.25">
      <c r="A63" s="415" t="s">
        <v>91</v>
      </c>
      <c r="B63" s="416"/>
      <c r="C63" s="97" t="s">
        <v>88</v>
      </c>
      <c r="D63" s="435"/>
      <c r="E63" s="436"/>
    </row>
    <row r="64" spans="1:5" ht="15.75" thickBot="1" x14ac:dyDescent="0.3">
      <c r="A64" s="430" t="s">
        <v>92</v>
      </c>
      <c r="B64" s="431"/>
      <c r="C64" s="97" t="s">
        <v>93</v>
      </c>
      <c r="D64" s="437"/>
      <c r="E64" s="438"/>
    </row>
    <row r="65" spans="1:5" ht="15.75" thickBot="1" x14ac:dyDescent="0.3">
      <c r="A65" s="426" t="s">
        <v>94</v>
      </c>
      <c r="B65" s="427"/>
      <c r="C65" s="127" t="s">
        <v>88</v>
      </c>
      <c r="D65" s="130"/>
      <c r="E65" s="130"/>
    </row>
    <row r="66" spans="1:5" x14ac:dyDescent="0.25">
      <c r="A66" s="439" t="s">
        <v>95</v>
      </c>
      <c r="B66" s="440"/>
      <c r="C66" s="97" t="s">
        <v>56</v>
      </c>
      <c r="D66" s="441" t="s">
        <v>538</v>
      </c>
      <c r="E66" s="442"/>
    </row>
    <row r="67" spans="1:5" x14ac:dyDescent="0.25">
      <c r="A67" s="415" t="s">
        <v>96</v>
      </c>
      <c r="B67" s="416"/>
      <c r="C67" s="97" t="s">
        <v>56</v>
      </c>
      <c r="D67" s="443"/>
      <c r="E67" s="444"/>
    </row>
    <row r="68" spans="1:5" ht="15.75" thickBot="1" x14ac:dyDescent="0.3">
      <c r="A68" s="430" t="s">
        <v>97</v>
      </c>
      <c r="B68" s="431"/>
      <c r="C68" s="131" t="s">
        <v>56</v>
      </c>
      <c r="D68" s="445"/>
      <c r="E68" s="446"/>
    </row>
  </sheetData>
  <mergeCells count="62">
    <mergeCell ref="A65:B65"/>
    <mergeCell ref="A66:B66"/>
    <mergeCell ref="D66:E68"/>
    <mergeCell ref="A67:B67"/>
    <mergeCell ref="A68:B68"/>
    <mergeCell ref="A57:B57"/>
    <mergeCell ref="A58:B58"/>
    <mergeCell ref="A59:B59"/>
    <mergeCell ref="A60:B60"/>
    <mergeCell ref="D60:E64"/>
    <mergeCell ref="A61:B61"/>
    <mergeCell ref="A62:B62"/>
    <mergeCell ref="A63:B63"/>
    <mergeCell ref="A64:B64"/>
    <mergeCell ref="A56:B56"/>
    <mergeCell ref="A45:B45"/>
    <mergeCell ref="A46:B46"/>
    <mergeCell ref="A47:B47"/>
    <mergeCell ref="A48:B48"/>
    <mergeCell ref="A49:B49"/>
    <mergeCell ref="A50:B50"/>
    <mergeCell ref="A51:B51"/>
    <mergeCell ref="A52:B52"/>
    <mergeCell ref="A53:B53"/>
    <mergeCell ref="A54:B54"/>
    <mergeCell ref="A55:B55"/>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2:E2"/>
    <mergeCell ref="A4:D5"/>
    <mergeCell ref="A6:D8"/>
    <mergeCell ref="A12:B12"/>
    <mergeCell ref="A13:B13"/>
    <mergeCell ref="A14:B14"/>
    <mergeCell ref="A15:B15"/>
    <mergeCell ref="A16:B16"/>
    <mergeCell ref="A17:B17"/>
    <mergeCell ref="A18:B18"/>
    <mergeCell ref="A19:B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99C0-FD69-4F02-8CD5-061F46DE98EF}">
  <dimension ref="A1:I31"/>
  <sheetViews>
    <sheetView topLeftCell="A15" workbookViewId="0">
      <selection activeCell="H35" sqref="H35"/>
    </sheetView>
  </sheetViews>
  <sheetFormatPr defaultColWidth="16.42578125" defaultRowHeight="15" x14ac:dyDescent="0.25"/>
  <cols>
    <col min="1" max="1" width="21.5703125" bestFit="1" customWidth="1"/>
    <col min="2" max="2" width="60.5703125" bestFit="1" customWidth="1"/>
    <col min="3" max="3" width="29.5703125" customWidth="1"/>
    <col min="4" max="4" width="32.140625" customWidth="1"/>
    <col min="5" max="5" width="55.28515625" customWidth="1"/>
    <col min="6" max="6" width="14.85546875" customWidth="1"/>
    <col min="7" max="7" width="12.5703125" customWidth="1"/>
    <col min="8" max="8" width="67.140625" customWidth="1"/>
    <col min="9" max="9" width="16.42578125" style="1"/>
  </cols>
  <sheetData>
    <row r="1" spans="1:9" ht="15.75" thickBot="1" x14ac:dyDescent="0.3"/>
    <row r="2" spans="1:9" ht="30" x14ac:dyDescent="0.25">
      <c r="A2" s="231" t="s">
        <v>98</v>
      </c>
      <c r="B2" s="232" t="s">
        <v>99</v>
      </c>
      <c r="C2" s="232" t="s">
        <v>100</v>
      </c>
      <c r="D2" s="232" t="s">
        <v>101</v>
      </c>
      <c r="E2" s="232" t="s">
        <v>102</v>
      </c>
      <c r="F2" s="225" t="s">
        <v>103</v>
      </c>
      <c r="G2" s="225" t="s">
        <v>104</v>
      </c>
      <c r="H2" s="225" t="s">
        <v>105</v>
      </c>
      <c r="I2" s="225" t="s">
        <v>191</v>
      </c>
    </row>
    <row r="3" spans="1:9" x14ac:dyDescent="0.25">
      <c r="A3" s="173" t="s">
        <v>539</v>
      </c>
      <c r="B3" s="173" t="s">
        <v>540</v>
      </c>
      <c r="C3" s="173" t="s">
        <v>541</v>
      </c>
      <c r="D3" s="223" t="s">
        <v>542</v>
      </c>
      <c r="E3" s="173" t="s">
        <v>543</v>
      </c>
      <c r="F3" s="173" t="s">
        <v>544</v>
      </c>
      <c r="G3" s="173" t="s">
        <v>527</v>
      </c>
      <c r="H3" s="223" t="s">
        <v>545</v>
      </c>
      <c r="I3" s="205" t="s">
        <v>124</v>
      </c>
    </row>
    <row r="4" spans="1:9" x14ac:dyDescent="0.25">
      <c r="A4" s="173" t="s">
        <v>539</v>
      </c>
      <c r="B4" s="173" t="s">
        <v>546</v>
      </c>
      <c r="C4" s="173" t="s">
        <v>547</v>
      </c>
      <c r="D4" s="223" t="s">
        <v>548</v>
      </c>
      <c r="E4" s="173" t="s">
        <v>549</v>
      </c>
      <c r="F4" s="173" t="s">
        <v>550</v>
      </c>
      <c r="G4" s="173" t="s">
        <v>527</v>
      </c>
      <c r="H4" s="223" t="s">
        <v>551</v>
      </c>
      <c r="I4" s="205"/>
    </row>
    <row r="5" spans="1:9" x14ac:dyDescent="0.25">
      <c r="A5" s="173" t="s">
        <v>539</v>
      </c>
      <c r="B5" s="173" t="s">
        <v>552</v>
      </c>
      <c r="C5" s="173" t="s">
        <v>553</v>
      </c>
      <c r="D5" s="223" t="s">
        <v>554</v>
      </c>
      <c r="E5" s="173" t="s">
        <v>555</v>
      </c>
      <c r="F5" s="173" t="s">
        <v>556</v>
      </c>
      <c r="G5" s="173" t="s">
        <v>527</v>
      </c>
      <c r="H5" s="223" t="s">
        <v>551</v>
      </c>
      <c r="I5" s="205"/>
    </row>
    <row r="6" spans="1:9" x14ac:dyDescent="0.25">
      <c r="A6" s="173" t="s">
        <v>539</v>
      </c>
      <c r="B6" s="173" t="s">
        <v>557</v>
      </c>
      <c r="C6" s="173" t="s">
        <v>114</v>
      </c>
      <c r="D6" s="223" t="s">
        <v>211</v>
      </c>
      <c r="E6" s="233" t="s">
        <v>116</v>
      </c>
      <c r="F6" s="173" t="s">
        <v>558</v>
      </c>
      <c r="G6" s="173" t="s">
        <v>559</v>
      </c>
      <c r="H6" s="223" t="s">
        <v>551</v>
      </c>
      <c r="I6" s="205"/>
    </row>
    <row r="7" spans="1:9" x14ac:dyDescent="0.25">
      <c r="A7" s="173" t="s">
        <v>539</v>
      </c>
      <c r="B7" s="173" t="s">
        <v>560</v>
      </c>
      <c r="C7" s="173" t="s">
        <v>561</v>
      </c>
      <c r="D7" s="223" t="s">
        <v>562</v>
      </c>
      <c r="E7" s="173" t="s">
        <v>563</v>
      </c>
      <c r="F7" s="173" t="s">
        <v>564</v>
      </c>
      <c r="G7" s="173" t="s">
        <v>565</v>
      </c>
      <c r="H7" s="223" t="s">
        <v>566</v>
      </c>
      <c r="I7" s="205"/>
    </row>
    <row r="8" spans="1:9" x14ac:dyDescent="0.25">
      <c r="A8" s="173" t="s">
        <v>539</v>
      </c>
      <c r="B8" s="173" t="s">
        <v>567</v>
      </c>
      <c r="C8" s="173" t="s">
        <v>568</v>
      </c>
      <c r="D8" s="223" t="s">
        <v>398</v>
      </c>
      <c r="E8" s="173" t="s">
        <v>569</v>
      </c>
      <c r="F8" s="173" t="s">
        <v>570</v>
      </c>
      <c r="G8" s="173" t="s">
        <v>571</v>
      </c>
      <c r="H8" s="223" t="s">
        <v>566</v>
      </c>
      <c r="I8" s="205"/>
    </row>
    <row r="9" spans="1:9" x14ac:dyDescent="0.25">
      <c r="A9" s="173" t="s">
        <v>539</v>
      </c>
      <c r="B9" s="173" t="s">
        <v>153</v>
      </c>
      <c r="C9" s="173" t="s">
        <v>572</v>
      </c>
      <c r="D9" s="223" t="s">
        <v>573</v>
      </c>
      <c r="E9" s="173" t="s">
        <v>574</v>
      </c>
      <c r="F9" t="s">
        <v>575</v>
      </c>
      <c r="G9" s="173" t="s">
        <v>576</v>
      </c>
      <c r="H9" s="223" t="s">
        <v>577</v>
      </c>
      <c r="I9" s="205"/>
    </row>
    <row r="10" spans="1:9" x14ac:dyDescent="0.25">
      <c r="A10" s="173" t="s">
        <v>539</v>
      </c>
      <c r="B10" s="233" t="s">
        <v>578</v>
      </c>
      <c r="C10" s="233" t="s">
        <v>579</v>
      </c>
      <c r="D10" s="226" t="s">
        <v>405</v>
      </c>
      <c r="E10" s="233" t="s">
        <v>580</v>
      </c>
      <c r="F10" s="173" t="s">
        <v>581</v>
      </c>
      <c r="G10" s="173" t="s">
        <v>527</v>
      </c>
      <c r="H10" s="223" t="s">
        <v>582</v>
      </c>
      <c r="I10" s="205"/>
    </row>
    <row r="11" spans="1:9" x14ac:dyDescent="0.25">
      <c r="A11" s="173" t="s">
        <v>539</v>
      </c>
      <c r="B11" s="233" t="s">
        <v>583</v>
      </c>
      <c r="C11" s="173" t="s">
        <v>242</v>
      </c>
      <c r="D11" s="236" t="s">
        <v>243</v>
      </c>
      <c r="E11" s="233" t="s">
        <v>584</v>
      </c>
      <c r="F11" s="173" t="s">
        <v>585</v>
      </c>
      <c r="G11" s="173" t="s">
        <v>586</v>
      </c>
      <c r="H11" s="234" t="s">
        <v>587</v>
      </c>
      <c r="I11" s="205"/>
    </row>
    <row r="12" spans="1:9" x14ac:dyDescent="0.25">
      <c r="A12" s="173" t="s">
        <v>539</v>
      </c>
      <c r="B12" s="173" t="s">
        <v>588</v>
      </c>
      <c r="C12" s="173" t="s">
        <v>589</v>
      </c>
      <c r="D12" s="226" t="s">
        <v>590</v>
      </c>
      <c r="E12" s="173" t="s">
        <v>591</v>
      </c>
      <c r="F12" s="173" t="s">
        <v>592</v>
      </c>
      <c r="G12" s="173" t="s">
        <v>593</v>
      </c>
      <c r="H12" s="223" t="s">
        <v>594</v>
      </c>
      <c r="I12" s="205"/>
    </row>
    <row r="13" spans="1:9" x14ac:dyDescent="0.25">
      <c r="A13" s="173" t="s">
        <v>539</v>
      </c>
      <c r="B13" s="173" t="s">
        <v>595</v>
      </c>
      <c r="C13" s="173" t="s">
        <v>596</v>
      </c>
      <c r="D13" s="226" t="s">
        <v>597</v>
      </c>
      <c r="E13" s="173" t="s">
        <v>598</v>
      </c>
      <c r="F13" s="173" t="s">
        <v>599</v>
      </c>
      <c r="G13" s="173" t="s">
        <v>527</v>
      </c>
      <c r="H13" s="223" t="s">
        <v>600</v>
      </c>
      <c r="I13" s="205"/>
    </row>
    <row r="14" spans="1:9" x14ac:dyDescent="0.25">
      <c r="A14" s="173" t="s">
        <v>539</v>
      </c>
      <c r="B14" s="173" t="s">
        <v>601</v>
      </c>
      <c r="C14" s="173" t="s">
        <v>602</v>
      </c>
      <c r="D14" s="226" t="s">
        <v>603</v>
      </c>
      <c r="E14" s="233" t="s">
        <v>604</v>
      </c>
      <c r="F14" s="173" t="s">
        <v>605</v>
      </c>
      <c r="G14" s="173" t="s">
        <v>527</v>
      </c>
      <c r="H14" s="223" t="s">
        <v>600</v>
      </c>
      <c r="I14" s="205"/>
    </row>
    <row r="15" spans="1:9" x14ac:dyDescent="0.25">
      <c r="A15" s="173" t="s">
        <v>539</v>
      </c>
      <c r="B15" s="173" t="s">
        <v>435</v>
      </c>
      <c r="C15" s="173" t="s">
        <v>436</v>
      </c>
      <c r="D15" s="237" t="s">
        <v>437</v>
      </c>
      <c r="E15" s="173" t="s">
        <v>606</v>
      </c>
      <c r="F15" s="173" t="s">
        <v>607</v>
      </c>
      <c r="G15" s="173" t="s">
        <v>527</v>
      </c>
      <c r="H15" s="223" t="s">
        <v>608</v>
      </c>
      <c r="I15" s="205"/>
    </row>
    <row r="16" spans="1:9" x14ac:dyDescent="0.25">
      <c r="A16" s="173" t="s">
        <v>539</v>
      </c>
      <c r="B16" s="173" t="s">
        <v>609</v>
      </c>
      <c r="C16" s="173" t="s">
        <v>610</v>
      </c>
      <c r="D16" s="226" t="s">
        <v>611</v>
      </c>
      <c r="E16" s="233" t="s">
        <v>612</v>
      </c>
      <c r="F16" s="173" t="s">
        <v>613</v>
      </c>
      <c r="G16" s="173" t="s">
        <v>527</v>
      </c>
      <c r="H16" s="223" t="s">
        <v>614</v>
      </c>
      <c r="I16" s="205" t="s">
        <v>124</v>
      </c>
    </row>
    <row r="17" spans="1:9" x14ac:dyDescent="0.25">
      <c r="A17" s="173" t="s">
        <v>539</v>
      </c>
      <c r="B17" s="233" t="s">
        <v>615</v>
      </c>
      <c r="C17" s="173" t="s">
        <v>616</v>
      </c>
      <c r="D17" s="226" t="s">
        <v>617</v>
      </c>
      <c r="E17" s="233" t="s">
        <v>618</v>
      </c>
      <c r="F17" s="173" t="s">
        <v>619</v>
      </c>
      <c r="G17" s="173" t="s">
        <v>527</v>
      </c>
      <c r="H17" s="223" t="s">
        <v>620</v>
      </c>
      <c r="I17" s="205"/>
    </row>
    <row r="18" spans="1:9" x14ac:dyDescent="0.25">
      <c r="A18" s="173" t="s">
        <v>539</v>
      </c>
      <c r="B18" s="173" t="s">
        <v>621</v>
      </c>
      <c r="C18" s="173" t="s">
        <v>622</v>
      </c>
      <c r="D18" s="226" t="s">
        <v>623</v>
      </c>
      <c r="E18" s="173" t="s">
        <v>624</v>
      </c>
      <c r="F18" t="s">
        <v>625</v>
      </c>
      <c r="G18" s="173" t="s">
        <v>527</v>
      </c>
      <c r="H18" s="223" t="s">
        <v>626</v>
      </c>
      <c r="I18" s="205" t="s">
        <v>124</v>
      </c>
    </row>
    <row r="19" spans="1:9" x14ac:dyDescent="0.25">
      <c r="A19" s="173" t="s">
        <v>539</v>
      </c>
      <c r="B19" s="173" t="s">
        <v>462</v>
      </c>
      <c r="C19" s="173" t="s">
        <v>463</v>
      </c>
      <c r="D19" s="226" t="s">
        <v>464</v>
      </c>
      <c r="E19" t="s">
        <v>465</v>
      </c>
      <c r="F19" s="173" t="s">
        <v>627</v>
      </c>
      <c r="G19" s="173" t="s">
        <v>527</v>
      </c>
      <c r="H19" s="223" t="s">
        <v>628</v>
      </c>
      <c r="I19" s="205" t="s">
        <v>124</v>
      </c>
    </row>
    <row r="20" spans="1:9" x14ac:dyDescent="0.25">
      <c r="A20" s="173" t="s">
        <v>539</v>
      </c>
      <c r="B20" s="173" t="s">
        <v>629</v>
      </c>
      <c r="C20" s="233" t="s">
        <v>630</v>
      </c>
      <c r="D20" s="226" t="s">
        <v>631</v>
      </c>
      <c r="E20" t="s">
        <v>632</v>
      </c>
      <c r="F20" s="173" t="s">
        <v>633</v>
      </c>
      <c r="G20" s="173" t="s">
        <v>527</v>
      </c>
      <c r="H20" s="226" t="s">
        <v>634</v>
      </c>
      <c r="I20" s="205"/>
    </row>
    <row r="21" spans="1:9" x14ac:dyDescent="0.25">
      <c r="A21" s="173" t="s">
        <v>539</v>
      </c>
      <c r="B21" s="173" t="s">
        <v>635</v>
      </c>
      <c r="C21" s="173" t="s">
        <v>636</v>
      </c>
      <c r="D21" s="226" t="s">
        <v>295</v>
      </c>
      <c r="E21" t="s">
        <v>637</v>
      </c>
      <c r="F21" s="173" t="s">
        <v>638</v>
      </c>
      <c r="G21" s="173" t="s">
        <v>527</v>
      </c>
      <c r="H21" s="173" t="s">
        <v>527</v>
      </c>
      <c r="I21" s="205" t="s">
        <v>124</v>
      </c>
    </row>
    <row r="22" spans="1:9" x14ac:dyDescent="0.25">
      <c r="A22" s="173" t="s">
        <v>539</v>
      </c>
      <c r="B22" s="173" t="s">
        <v>480</v>
      </c>
      <c r="C22" s="233" t="s">
        <v>481</v>
      </c>
      <c r="D22" s="226" t="s">
        <v>482</v>
      </c>
      <c r="E22" t="s">
        <v>639</v>
      </c>
      <c r="F22" s="173" t="s">
        <v>640</v>
      </c>
      <c r="G22" s="173" t="s">
        <v>527</v>
      </c>
      <c r="H22" s="223" t="s">
        <v>641</v>
      </c>
      <c r="I22" s="205"/>
    </row>
    <row r="23" spans="1:9" x14ac:dyDescent="0.25">
      <c r="A23" s="173" t="s">
        <v>539</v>
      </c>
      <c r="B23" s="173" t="s">
        <v>302</v>
      </c>
      <c r="C23" s="173" t="s">
        <v>490</v>
      </c>
      <c r="D23" s="226" t="s">
        <v>491</v>
      </c>
      <c r="E23" s="173" t="s">
        <v>642</v>
      </c>
      <c r="F23" s="173" t="s">
        <v>643</v>
      </c>
      <c r="G23" s="173" t="s">
        <v>527</v>
      </c>
      <c r="H23" s="173" t="s">
        <v>527</v>
      </c>
      <c r="I23" s="205"/>
    </row>
    <row r="24" spans="1:9" x14ac:dyDescent="0.25">
      <c r="A24" s="173" t="s">
        <v>539</v>
      </c>
      <c r="B24" s="173" t="s">
        <v>308</v>
      </c>
      <c r="C24" s="173" t="s">
        <v>644</v>
      </c>
      <c r="D24" s="226" t="s">
        <v>645</v>
      </c>
      <c r="E24" s="173" t="s">
        <v>646</v>
      </c>
      <c r="F24" s="173" t="s">
        <v>647</v>
      </c>
      <c r="G24" s="173" t="s">
        <v>527</v>
      </c>
      <c r="H24" s="173" t="s">
        <v>527</v>
      </c>
      <c r="I24" s="205"/>
    </row>
    <row r="25" spans="1:9" x14ac:dyDescent="0.25">
      <c r="A25" s="173" t="s">
        <v>539</v>
      </c>
      <c r="B25" s="173" t="s">
        <v>495</v>
      </c>
      <c r="C25" s="173" t="s">
        <v>648</v>
      </c>
      <c r="D25" s="226" t="s">
        <v>497</v>
      </c>
      <c r="E25" s="173" t="s">
        <v>649</v>
      </c>
      <c r="F25" s="235" t="s">
        <v>650</v>
      </c>
      <c r="G25" s="173" t="s">
        <v>527</v>
      </c>
      <c r="H25" s="223" t="s">
        <v>651</v>
      </c>
      <c r="I25" s="205"/>
    </row>
    <row r="26" spans="1:9" ht="15.75" x14ac:dyDescent="0.25">
      <c r="A26" s="173" t="s">
        <v>539</v>
      </c>
      <c r="B26" s="233" t="s">
        <v>499</v>
      </c>
      <c r="C26" s="233" t="s">
        <v>652</v>
      </c>
      <c r="D26" s="226" t="s">
        <v>501</v>
      </c>
      <c r="E26" s="233" t="s">
        <v>653</v>
      </c>
      <c r="F26" s="173" t="s">
        <v>503</v>
      </c>
      <c r="G26" s="173" t="s">
        <v>527</v>
      </c>
      <c r="H26" s="234" t="s">
        <v>654</v>
      </c>
      <c r="I26" s="205"/>
    </row>
    <row r="27" spans="1:9" x14ac:dyDescent="0.25">
      <c r="A27" s="173" t="s">
        <v>539</v>
      </c>
      <c r="B27" s="173" t="s">
        <v>504</v>
      </c>
      <c r="C27" s="173" t="s">
        <v>505</v>
      </c>
      <c r="D27" s="226" t="s">
        <v>506</v>
      </c>
      <c r="E27" s="233" t="s">
        <v>655</v>
      </c>
      <c r="F27" s="173" t="s">
        <v>656</v>
      </c>
      <c r="G27" s="173" t="s">
        <v>657</v>
      </c>
      <c r="H27" s="223" t="s">
        <v>658</v>
      </c>
      <c r="I27" s="205" t="s">
        <v>124</v>
      </c>
    </row>
    <row r="28" spans="1:9" x14ac:dyDescent="0.25">
      <c r="A28" s="173" t="s">
        <v>539</v>
      </c>
      <c r="B28" s="173" t="s">
        <v>509</v>
      </c>
      <c r="C28" s="173" t="s">
        <v>510</v>
      </c>
      <c r="D28" s="226" t="s">
        <v>511</v>
      </c>
      <c r="E28" s="173" t="s">
        <v>659</v>
      </c>
      <c r="F28" s="173" t="s">
        <v>660</v>
      </c>
      <c r="G28" s="173" t="s">
        <v>527</v>
      </c>
      <c r="H28" s="173" t="s">
        <v>527</v>
      </c>
      <c r="I28" s="199"/>
    </row>
    <row r="29" spans="1:9" x14ac:dyDescent="0.25">
      <c r="A29" s="173" t="s">
        <v>539</v>
      </c>
      <c r="B29" s="173" t="s">
        <v>365</v>
      </c>
      <c r="C29" s="173" t="s">
        <v>366</v>
      </c>
      <c r="D29" s="223" t="s">
        <v>367</v>
      </c>
      <c r="E29" s="173" t="s">
        <v>1329</v>
      </c>
      <c r="F29" s="173" t="s">
        <v>369</v>
      </c>
      <c r="G29" s="173" t="s">
        <v>527</v>
      </c>
      <c r="H29" s="223" t="s">
        <v>1330</v>
      </c>
      <c r="I29" s="199"/>
    </row>
    <row r="30" spans="1:9" x14ac:dyDescent="0.25">
      <c r="A30" s="173" t="s">
        <v>539</v>
      </c>
      <c r="B30" s="255" t="s">
        <v>1356</v>
      </c>
      <c r="C30" s="173" t="s">
        <v>253</v>
      </c>
      <c r="D30" s="234" t="s">
        <v>1358</v>
      </c>
      <c r="E30" s="255" t="s">
        <v>1357</v>
      </c>
      <c r="F30" s="255" t="s">
        <v>256</v>
      </c>
      <c r="G30" s="173" t="s">
        <v>527</v>
      </c>
      <c r="H30" s="223" t="s">
        <v>1359</v>
      </c>
      <c r="I30" s="205" t="s">
        <v>124</v>
      </c>
    </row>
    <row r="31" spans="1:9" ht="15.75" x14ac:dyDescent="0.25">
      <c r="D31" s="337"/>
    </row>
  </sheetData>
  <hyperlinks>
    <hyperlink ref="H19" r:id="rId1" xr:uid="{65B83C2A-A815-4609-B65F-5A4BDAF6BEC5}"/>
    <hyperlink ref="H12" r:id="rId2" xr:uid="{F3731B31-5C8F-4B73-ABD5-5416913E48AE}"/>
    <hyperlink ref="H9" r:id="rId3" xr:uid="{8DAC71CB-FDE9-4542-B695-02C61EDEF69D}"/>
    <hyperlink ref="H7" r:id="rId4" xr:uid="{5C90A305-D589-44C5-9746-FF251235F1C8}"/>
    <hyperlink ref="H15" r:id="rId5" xr:uid="{B6594537-AE7A-4818-8ED1-80F36CF97723}"/>
    <hyperlink ref="H18" r:id="rId6" xr:uid="{6D5D02CE-97DB-47FF-9A8B-28BBB296AC3E}"/>
    <hyperlink ref="D18" r:id="rId7" xr:uid="{A5CC6133-6510-40F1-9D8E-A890216FDFE4}"/>
    <hyperlink ref="D5" r:id="rId8" xr:uid="{F2AB3454-8E0C-4093-98CB-5F920C031E73}"/>
    <hyperlink ref="D9" r:id="rId9" xr:uid="{414AEAD2-8046-4313-8260-DC31448EBAC1}"/>
    <hyperlink ref="D12" r:id="rId10" xr:uid="{49622F6C-9262-4D89-87BD-8B130BA943D8}"/>
    <hyperlink ref="D19" r:id="rId11" xr:uid="{CAE5427D-1905-4DC4-BBCA-0204F316E067}"/>
    <hyperlink ref="D7" r:id="rId12" xr:uid="{D9CFD442-7DED-42F9-BD80-ED850D2B35D0}"/>
    <hyperlink ref="D8" r:id="rId13" xr:uid="{95EA3444-75CF-4764-9C97-F5DB3577307D}"/>
    <hyperlink ref="D23" r:id="rId14" xr:uid="{D81FB03B-D13F-4127-A8DA-05A8650FD67B}"/>
    <hyperlink ref="D3" r:id="rId15" xr:uid="{16F5343E-F1D0-4E0A-80E0-32305A7C50DB}"/>
    <hyperlink ref="D21" r:id="rId16" xr:uid="{CBAFA797-3707-4AB0-9B1E-2AFE2F552988}"/>
    <hyperlink ref="D4" r:id="rId17" xr:uid="{133D6069-8807-4D34-AF90-23CFFC0C5EDF}"/>
    <hyperlink ref="D13" r:id="rId18" xr:uid="{31EE38E6-2241-45B8-8E25-88FCA934D23D}"/>
    <hyperlink ref="D24" r:id="rId19" xr:uid="{A180E6ED-25D6-4F28-8F98-44A19BED0ACC}"/>
    <hyperlink ref="D28" r:id="rId20" xr:uid="{F3FCF9A5-00D4-4996-8035-582C40879580}"/>
    <hyperlink ref="H5" r:id="rId21" xr:uid="{B927F6EF-8CDB-4D2B-8A4A-A14EF808B296}"/>
    <hyperlink ref="H8" r:id="rId22" xr:uid="{08D1DCEC-63C9-4104-98D7-50D31CF7D669}"/>
    <hyperlink ref="D6" r:id="rId23" xr:uid="{67570C03-A024-4B96-ACCD-4D759008B0F1}"/>
    <hyperlink ref="D11" r:id="rId24" display="mailto:randysmith@carpetoneasheville.com" xr:uid="{B28AA98E-85A7-4868-A2B4-FE8C778BF035}"/>
    <hyperlink ref="H11" r:id="rId25" display="http://www.carpetoneasheville.com/" xr:uid="{18AFA828-BCBB-4EF3-B5A7-8606B0479BC5}"/>
    <hyperlink ref="H26" r:id="rId26" display="http://www.tinotile.com/" xr:uid="{DA539956-62C5-4EE3-A0AD-D94C9CD48CEE}"/>
    <hyperlink ref="D14" r:id="rId27" xr:uid="{83BD56C5-F9F8-4EFA-9A1E-A40F9FB9A84A}"/>
    <hyperlink ref="D22" r:id="rId28" xr:uid="{007392DC-8A47-48E8-860E-A83C78BC5AA8}"/>
    <hyperlink ref="H4" r:id="rId29" xr:uid="{BA29054C-44B0-431B-A30A-156371C274E0}"/>
    <hyperlink ref="H3" r:id="rId30" xr:uid="{D633C69C-073C-4B52-8780-1BE023FD18CF}"/>
    <hyperlink ref="H6" r:id="rId31" xr:uid="{3B737B63-F4E1-42A3-8D3F-F85AAC33B0E5}"/>
    <hyperlink ref="H10" r:id="rId32" xr:uid="{7406FE65-9956-4E2C-8F11-50AA11E05096}"/>
    <hyperlink ref="H13" r:id="rId33" xr:uid="{80041C98-12AD-4276-ACFB-E1E64C17AF2E}"/>
    <hyperlink ref="H14" r:id="rId34" xr:uid="{27A2D581-48B5-4177-9DC0-B35E2E06ED23}"/>
    <hyperlink ref="H16" r:id="rId35" xr:uid="{6F15D03F-1CBB-4C80-A4C5-E3B2E80994B6}"/>
    <hyperlink ref="H17" r:id="rId36" xr:uid="{A701B057-6ADE-4678-9DF0-218D2E6FA12A}"/>
    <hyperlink ref="D10" r:id="rId37" xr:uid="{6B95FF06-7F9B-4DE6-A39D-CD51C6ADB03D}"/>
    <hyperlink ref="D20" r:id="rId38" xr:uid="{1B5F2ED7-FA0C-4EE3-99DE-963AB63BDE50}"/>
    <hyperlink ref="D17" r:id="rId39" xr:uid="{120AD10E-3AEB-4390-9301-BCF16F040523}"/>
    <hyperlink ref="D26" r:id="rId40" xr:uid="{CC140EB8-E512-4A29-B956-30DB1DCD75FC}"/>
    <hyperlink ref="H20" r:id="rId41" xr:uid="{5A2E39D9-48A0-42BB-B064-0FB084D5A9C2}"/>
    <hyperlink ref="H22" r:id="rId42" xr:uid="{A0DBA9C0-AC69-4B83-B8C8-3ACFA9B4253C}"/>
    <hyperlink ref="H25" r:id="rId43" xr:uid="{F97672A3-81BC-487C-9B9F-B30650673D2C}"/>
    <hyperlink ref="H27" r:id="rId44" xr:uid="{64242CDF-0E3B-4537-90A1-3CABF2B39767}"/>
    <hyperlink ref="D15" r:id="rId45" display="mailto:cory@fullserviceflooring.com" xr:uid="{D85B79D8-97B3-43B2-A77F-1DB2AA55A2F9}"/>
    <hyperlink ref="D29" r:id="rId46" display="mailto:wadams@adamscarpetone.com" xr:uid="{16A78F92-90FF-442F-A045-CA3B782A06B0}"/>
    <hyperlink ref="H29" r:id="rId47" xr:uid="{F66D3DA8-BA2D-4946-8FEE-E77D910D2A5C}"/>
    <hyperlink ref="D30" r:id="rId48" display="mailto:katy@cornersolutionsnc.com" xr:uid="{1A4D141E-C345-4C89-A119-56D0A8A66B6E}"/>
    <hyperlink ref="H30" r:id="rId49" xr:uid="{132CCE05-89E2-4F11-961C-5835CACB5403}"/>
  </hyperlinks>
  <pageMargins left="0.7" right="0.7" top="0.75" bottom="0.75" header="0.3" footer="0.3"/>
  <pageSetup orientation="portrait" r:id="rId5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9E7E2-E18B-43A7-8A9D-CE34DD6D7892}">
  <dimension ref="A1:G54"/>
  <sheetViews>
    <sheetView workbookViewId="0">
      <selection activeCell="A42" sqref="A42:XFD42"/>
    </sheetView>
  </sheetViews>
  <sheetFormatPr defaultRowHeight="15" x14ac:dyDescent="0.25"/>
  <cols>
    <col min="1" max="1" width="58.140625" customWidth="1"/>
    <col min="2" max="2" width="18.140625" customWidth="1"/>
    <col min="3" max="3" width="24.710937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2</v>
      </c>
      <c r="D3" s="6" t="s">
        <v>661</v>
      </c>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662</v>
      </c>
      <c r="C8" s="10"/>
      <c r="D8" s="10"/>
      <c r="E8" s="10"/>
      <c r="F8" s="10"/>
      <c r="G8" s="10"/>
    </row>
    <row r="9" spans="1:7" ht="15.75" thickBot="1" x14ac:dyDescent="0.3">
      <c r="A9" s="9"/>
    </row>
    <row r="10" spans="1:7" s="1" customFormat="1" ht="19.5" customHeight="1" thickBot="1" x14ac:dyDescent="0.35">
      <c r="A10" s="51" t="s">
        <v>329</v>
      </c>
      <c r="B10" s="15" t="s">
        <v>7</v>
      </c>
      <c r="C10" s="16" t="s">
        <v>8</v>
      </c>
      <c r="D10" s="17" t="s">
        <v>9</v>
      </c>
      <c r="E10" s="17" t="s">
        <v>10</v>
      </c>
    </row>
    <row r="11" spans="1:7" ht="45.75" thickBot="1" x14ac:dyDescent="0.3">
      <c r="A11" s="52" t="s">
        <v>330</v>
      </c>
      <c r="B11" s="14"/>
      <c r="C11" s="132" t="s">
        <v>663</v>
      </c>
      <c r="D11" s="133">
        <v>44287</v>
      </c>
      <c r="E11" s="134" t="s">
        <v>664</v>
      </c>
    </row>
    <row r="12" spans="1:7" ht="21" customHeight="1" thickBot="1" x14ac:dyDescent="0.35">
      <c r="A12" s="51" t="s">
        <v>331</v>
      </c>
      <c r="B12" s="15" t="s">
        <v>7</v>
      </c>
      <c r="C12" s="16" t="s">
        <v>8</v>
      </c>
      <c r="D12" s="17" t="s">
        <v>9</v>
      </c>
      <c r="E12" s="17" t="s">
        <v>10</v>
      </c>
    </row>
    <row r="13" spans="1:7" ht="45.75" thickBot="1" x14ac:dyDescent="0.3">
      <c r="A13" s="53" t="s">
        <v>332</v>
      </c>
      <c r="B13" s="44"/>
      <c r="C13" s="132" t="s">
        <v>663</v>
      </c>
      <c r="D13" s="133">
        <v>44287</v>
      </c>
      <c r="E13" s="134" t="s">
        <v>664</v>
      </c>
    </row>
    <row r="14" spans="1:7" ht="19.5" customHeight="1" thickBot="1" x14ac:dyDescent="0.35">
      <c r="A14" s="51" t="s">
        <v>665</v>
      </c>
      <c r="B14" s="15" t="s">
        <v>7</v>
      </c>
      <c r="C14" s="16" t="s">
        <v>8</v>
      </c>
      <c r="D14" s="17" t="s">
        <v>9</v>
      </c>
      <c r="E14" s="17" t="s">
        <v>10</v>
      </c>
    </row>
    <row r="15" spans="1:7" ht="45.75" thickBot="1" x14ac:dyDescent="0.3">
      <c r="A15" s="53" t="s">
        <v>666</v>
      </c>
      <c r="B15" s="44"/>
      <c r="C15" s="132" t="s">
        <v>663</v>
      </c>
      <c r="D15" s="133">
        <v>44287</v>
      </c>
      <c r="E15" s="134" t="s">
        <v>664</v>
      </c>
    </row>
    <row r="16" spans="1:7" ht="19.5" customHeight="1" thickBot="1" x14ac:dyDescent="0.35">
      <c r="A16" s="51" t="s">
        <v>667</v>
      </c>
      <c r="B16" s="15" t="s">
        <v>7</v>
      </c>
      <c r="C16" s="16" t="s">
        <v>8</v>
      </c>
      <c r="D16" s="17" t="s">
        <v>9</v>
      </c>
      <c r="E16" s="17" t="s">
        <v>10</v>
      </c>
    </row>
    <row r="17" spans="1:5" ht="45.75" thickBot="1" x14ac:dyDescent="0.3">
      <c r="A17" s="53" t="s">
        <v>668</v>
      </c>
      <c r="B17" s="44"/>
      <c r="C17" s="132" t="s">
        <v>663</v>
      </c>
      <c r="D17" s="133">
        <v>44287</v>
      </c>
      <c r="E17" s="134" t="s">
        <v>664</v>
      </c>
    </row>
    <row r="18" spans="1:5" ht="19.5" customHeight="1" thickBot="1" x14ac:dyDescent="0.35">
      <c r="A18" s="51" t="s">
        <v>6</v>
      </c>
      <c r="B18" s="15" t="s">
        <v>7</v>
      </c>
      <c r="C18" s="16" t="s">
        <v>8</v>
      </c>
      <c r="D18" s="17" t="s">
        <v>9</v>
      </c>
      <c r="E18" s="135" t="s">
        <v>10</v>
      </c>
    </row>
    <row r="19" spans="1:5" ht="182.25" thickBot="1" x14ac:dyDescent="0.3">
      <c r="A19" s="53" t="s">
        <v>11</v>
      </c>
      <c r="B19" s="44"/>
      <c r="C19" s="132" t="s">
        <v>663</v>
      </c>
      <c r="D19" s="133">
        <v>44287</v>
      </c>
      <c r="E19" s="136" t="s">
        <v>669</v>
      </c>
    </row>
    <row r="20" spans="1:5" ht="19.5" customHeight="1" thickBot="1" x14ac:dyDescent="0.35">
      <c r="A20" s="51" t="s">
        <v>15</v>
      </c>
      <c r="B20" s="15" t="s">
        <v>7</v>
      </c>
      <c r="C20" s="16" t="s">
        <v>8</v>
      </c>
      <c r="D20" s="17" t="s">
        <v>9</v>
      </c>
      <c r="E20" s="137" t="s">
        <v>10</v>
      </c>
    </row>
    <row r="21" spans="1:5" ht="182.25" thickBot="1" x14ac:dyDescent="0.3">
      <c r="A21" s="53" t="s">
        <v>16</v>
      </c>
      <c r="B21" s="44"/>
      <c r="C21" s="132" t="s">
        <v>663</v>
      </c>
      <c r="D21" s="133">
        <v>44287</v>
      </c>
      <c r="E21" s="136" t="s">
        <v>669</v>
      </c>
    </row>
    <row r="22" spans="1:5" ht="19.5" customHeight="1" thickBot="1" x14ac:dyDescent="0.35">
      <c r="A22" s="51" t="s">
        <v>18</v>
      </c>
      <c r="B22" s="15" t="s">
        <v>7</v>
      </c>
      <c r="C22" s="16" t="s">
        <v>8</v>
      </c>
      <c r="D22" s="17" t="s">
        <v>9</v>
      </c>
      <c r="E22" s="17" t="s">
        <v>10</v>
      </c>
    </row>
    <row r="23" spans="1:5" ht="149.25" thickBot="1" x14ac:dyDescent="0.3">
      <c r="A23" s="53" t="s">
        <v>19</v>
      </c>
      <c r="B23" s="44"/>
      <c r="C23" s="132" t="s">
        <v>663</v>
      </c>
      <c r="D23" s="133">
        <v>44287</v>
      </c>
      <c r="E23" s="136" t="s">
        <v>670</v>
      </c>
    </row>
    <row r="24" spans="1:5" ht="19.5" customHeight="1" thickBot="1" x14ac:dyDescent="0.35">
      <c r="A24" s="51" t="s">
        <v>671</v>
      </c>
      <c r="B24" s="15" t="s">
        <v>7</v>
      </c>
      <c r="C24" s="16" t="s">
        <v>8</v>
      </c>
      <c r="D24" s="17" t="s">
        <v>9</v>
      </c>
      <c r="E24" s="17" t="s">
        <v>10</v>
      </c>
    </row>
    <row r="25" spans="1:5" ht="45.75" thickBot="1" x14ac:dyDescent="0.3">
      <c r="A25" s="53" t="s">
        <v>672</v>
      </c>
      <c r="B25" s="44"/>
      <c r="C25" s="132" t="s">
        <v>663</v>
      </c>
      <c r="D25" s="133">
        <v>44287</v>
      </c>
      <c r="E25" s="134" t="s">
        <v>673</v>
      </c>
    </row>
    <row r="26" spans="1:5" ht="20.25" customHeight="1" thickBot="1" x14ac:dyDescent="0.35">
      <c r="A26" s="51" t="s">
        <v>674</v>
      </c>
      <c r="B26" s="15" t="s">
        <v>7</v>
      </c>
      <c r="C26" s="16" t="s">
        <v>8</v>
      </c>
      <c r="D26" s="17" t="s">
        <v>9</v>
      </c>
      <c r="E26" s="17" t="s">
        <v>10</v>
      </c>
    </row>
    <row r="27" spans="1:5" ht="182.25" thickBot="1" x14ac:dyDescent="0.3">
      <c r="A27" s="53" t="s">
        <v>675</v>
      </c>
      <c r="B27" s="44"/>
      <c r="C27" s="132" t="s">
        <v>663</v>
      </c>
      <c r="D27" s="133">
        <v>44287</v>
      </c>
      <c r="E27" s="136" t="s">
        <v>669</v>
      </c>
    </row>
    <row r="28" spans="1:5" ht="19.5" customHeight="1" thickBot="1" x14ac:dyDescent="0.35">
      <c r="A28" s="51" t="s">
        <v>676</v>
      </c>
      <c r="B28" s="15" t="s">
        <v>7</v>
      </c>
      <c r="C28" s="16" t="s">
        <v>8</v>
      </c>
      <c r="D28" s="17" t="s">
        <v>9</v>
      </c>
      <c r="E28" s="17" t="s">
        <v>10</v>
      </c>
    </row>
    <row r="29" spans="1:5" ht="45.75" thickBot="1" x14ac:dyDescent="0.3">
      <c r="A29" s="53" t="s">
        <v>677</v>
      </c>
      <c r="B29" s="44"/>
      <c r="C29" s="132" t="s">
        <v>663</v>
      </c>
      <c r="D29" s="133">
        <v>44287</v>
      </c>
      <c r="E29" s="134" t="s">
        <v>664</v>
      </c>
    </row>
    <row r="30" spans="1:5" ht="19.5" customHeight="1" thickBot="1" x14ac:dyDescent="0.35">
      <c r="A30" s="51" t="s">
        <v>678</v>
      </c>
      <c r="B30" s="15" t="s">
        <v>7</v>
      </c>
      <c r="C30" s="16" t="s">
        <v>8</v>
      </c>
      <c r="D30" s="17" t="s">
        <v>9</v>
      </c>
      <c r="E30" s="17" t="s">
        <v>10</v>
      </c>
    </row>
    <row r="31" spans="1:5" ht="45.75" thickBot="1" x14ac:dyDescent="0.3">
      <c r="A31" s="53" t="s">
        <v>679</v>
      </c>
      <c r="B31" s="44"/>
      <c r="C31" s="132" t="s">
        <v>663</v>
      </c>
      <c r="D31" s="133">
        <v>44287</v>
      </c>
      <c r="E31" s="134" t="s">
        <v>664</v>
      </c>
    </row>
    <row r="32" spans="1:5" ht="19.5" customHeight="1" thickBot="1" x14ac:dyDescent="0.35">
      <c r="A32" s="51" t="s">
        <v>680</v>
      </c>
      <c r="B32" s="15" t="s">
        <v>7</v>
      </c>
      <c r="C32" s="16" t="s">
        <v>8</v>
      </c>
      <c r="D32" s="17" t="s">
        <v>9</v>
      </c>
      <c r="E32" s="17" t="s">
        <v>10</v>
      </c>
    </row>
    <row r="33" spans="1:5" ht="45.75" thickBot="1" x14ac:dyDescent="0.3">
      <c r="A33" s="53" t="s">
        <v>681</v>
      </c>
      <c r="B33" s="44"/>
      <c r="C33" s="132" t="s">
        <v>663</v>
      </c>
      <c r="D33" s="133">
        <v>44287</v>
      </c>
      <c r="E33" s="134" t="s">
        <v>664</v>
      </c>
    </row>
    <row r="34" spans="1:5" ht="19.5" customHeight="1" thickBot="1" x14ac:dyDescent="0.35">
      <c r="A34" s="51" t="s">
        <v>168</v>
      </c>
      <c r="B34" s="15" t="s">
        <v>7</v>
      </c>
      <c r="C34" s="16" t="s">
        <v>8</v>
      </c>
      <c r="D34" s="17" t="s">
        <v>9</v>
      </c>
      <c r="E34" s="17" t="s">
        <v>10</v>
      </c>
    </row>
    <row r="35" spans="1:5" ht="33" customHeight="1" thickBot="1" x14ac:dyDescent="0.3">
      <c r="A35" s="54" t="s">
        <v>169</v>
      </c>
      <c r="B35" s="45"/>
      <c r="C35" s="132" t="s">
        <v>663</v>
      </c>
      <c r="D35" s="133">
        <v>44287</v>
      </c>
      <c r="E35" s="138">
        <v>0</v>
      </c>
    </row>
    <row r="36" spans="1:5" ht="27.75" customHeight="1" x14ac:dyDescent="0.3">
      <c r="A36" s="20" t="s">
        <v>21</v>
      </c>
      <c r="B36" s="21" t="s">
        <v>682</v>
      </c>
    </row>
    <row r="37" spans="1:5" ht="27" customHeight="1" x14ac:dyDescent="0.3">
      <c r="A37" s="20" t="s">
        <v>23</v>
      </c>
      <c r="B37" s="22" t="s">
        <v>682</v>
      </c>
    </row>
    <row r="38" spans="1:5" ht="112.5" x14ac:dyDescent="0.3">
      <c r="A38" s="20" t="s">
        <v>24</v>
      </c>
      <c r="B38" s="139" t="s">
        <v>683</v>
      </c>
    </row>
    <row r="39" spans="1:5" ht="356.25" x14ac:dyDescent="0.3">
      <c r="A39" s="20" t="s">
        <v>26</v>
      </c>
      <c r="B39" s="140" t="s">
        <v>684</v>
      </c>
    </row>
    <row r="40" spans="1:5" ht="356.25" x14ac:dyDescent="0.3">
      <c r="A40" s="20" t="s">
        <v>27</v>
      </c>
      <c r="B40" s="141" t="s">
        <v>685</v>
      </c>
    </row>
    <row r="41" spans="1:5" ht="356.25" x14ac:dyDescent="0.3">
      <c r="A41" s="20" t="s">
        <v>28</v>
      </c>
      <c r="B41" s="141" t="s">
        <v>686</v>
      </c>
    </row>
    <row r="54" spans="3:3" x14ac:dyDescent="0.25">
      <c r="C54" t="s">
        <v>687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4C6D-8965-4EAE-9017-BC596EB0E8F4}">
  <dimension ref="A1:Q81"/>
  <sheetViews>
    <sheetView workbookViewId="0">
      <selection activeCell="B3" sqref="B3"/>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0" ht="15.75" thickBot="1" x14ac:dyDescent="0.3"/>
    <row r="2" spans="1:10" ht="15.75" x14ac:dyDescent="0.25">
      <c r="A2" s="373"/>
      <c r="B2" s="374"/>
      <c r="C2" s="374"/>
      <c r="D2" s="374"/>
      <c r="E2" s="375"/>
    </row>
    <row r="3" spans="1:10" ht="15.75" x14ac:dyDescent="0.25">
      <c r="A3" s="28"/>
      <c r="B3" s="2" t="s">
        <v>1</v>
      </c>
      <c r="C3" s="2"/>
      <c r="D3" s="2"/>
      <c r="E3" s="29"/>
    </row>
    <row r="4" spans="1:10" ht="2.25" customHeight="1" x14ac:dyDescent="0.25">
      <c r="A4" s="376" t="s">
        <v>29</v>
      </c>
      <c r="B4" s="377"/>
      <c r="C4" s="377"/>
      <c r="D4" s="377"/>
      <c r="E4" s="30"/>
    </row>
    <row r="5" spans="1:10" ht="16.5" thickBot="1" x14ac:dyDescent="0.3">
      <c r="A5" s="378"/>
      <c r="B5" s="379"/>
      <c r="C5" s="379"/>
      <c r="D5" s="379"/>
      <c r="E5" s="31"/>
    </row>
    <row r="6" spans="1:10" ht="14.45" customHeight="1" x14ac:dyDescent="0.25">
      <c r="A6" s="380" t="s">
        <v>30</v>
      </c>
      <c r="B6" s="381"/>
      <c r="C6" s="381"/>
      <c r="D6" s="382"/>
    </row>
    <row r="7" spans="1:10" ht="15.75" x14ac:dyDescent="0.25">
      <c r="A7" s="383"/>
      <c r="B7" s="384"/>
      <c r="C7" s="384"/>
      <c r="D7" s="385"/>
      <c r="I7" s="2"/>
    </row>
    <row r="8" spans="1:10" ht="21.75" thickBot="1" x14ac:dyDescent="0.4">
      <c r="A8" s="386"/>
      <c r="B8" s="387"/>
      <c r="C8" s="387"/>
      <c r="D8" s="388"/>
      <c r="I8" s="19"/>
    </row>
    <row r="11" spans="1:10" ht="15.75" thickBot="1" x14ac:dyDescent="0.3"/>
    <row r="12" spans="1:10" ht="45.2" customHeight="1" thickBot="1" x14ac:dyDescent="0.3">
      <c r="A12" s="389" t="s">
        <v>31</v>
      </c>
      <c r="B12" s="390"/>
      <c r="C12" s="34" t="s">
        <v>32</v>
      </c>
      <c r="D12" s="35" t="s">
        <v>33</v>
      </c>
      <c r="E12" s="36" t="s">
        <v>34</v>
      </c>
    </row>
    <row r="13" spans="1:10" ht="15.75" thickBot="1" x14ac:dyDescent="0.3">
      <c r="A13" s="364" t="s">
        <v>35</v>
      </c>
      <c r="B13" s="365"/>
      <c r="C13" s="33"/>
      <c r="D13" s="25"/>
      <c r="E13" s="37"/>
    </row>
    <row r="14" spans="1:10" x14ac:dyDescent="0.25">
      <c r="A14" s="371" t="s">
        <v>36</v>
      </c>
      <c r="B14" s="372"/>
      <c r="C14" s="42" t="s">
        <v>37</v>
      </c>
      <c r="D14" s="26">
        <v>0.3</v>
      </c>
      <c r="E14" s="38">
        <f>D14*1.35</f>
        <v>0.40500000000000003</v>
      </c>
      <c r="F14" t="s">
        <v>688</v>
      </c>
    </row>
    <row r="15" spans="1:10" x14ac:dyDescent="0.25">
      <c r="A15" s="368" t="s">
        <v>38</v>
      </c>
      <c r="B15" s="369"/>
      <c r="C15" s="42" t="s">
        <v>39</v>
      </c>
      <c r="D15" s="26">
        <v>2.75</v>
      </c>
      <c r="E15" s="38">
        <f>D15*1.35</f>
        <v>3.7125000000000004</v>
      </c>
      <c r="G15" s="142" t="s">
        <v>689</v>
      </c>
      <c r="H15" s="142"/>
      <c r="I15" s="142"/>
      <c r="J15" s="142"/>
    </row>
    <row r="16" spans="1:10" x14ac:dyDescent="0.25">
      <c r="A16" s="368" t="s">
        <v>40</v>
      </c>
      <c r="B16" s="369"/>
      <c r="C16" s="42" t="s">
        <v>39</v>
      </c>
      <c r="D16" s="26">
        <v>2.75</v>
      </c>
      <c r="E16" s="38">
        <f>D16*1.35</f>
        <v>3.7125000000000004</v>
      </c>
      <c r="G16" s="142" t="s">
        <v>689</v>
      </c>
      <c r="H16" s="142"/>
      <c r="I16" s="142"/>
      <c r="J16" s="142"/>
    </row>
    <row r="17" spans="1:17" x14ac:dyDescent="0.25">
      <c r="A17" s="368" t="s">
        <v>41</v>
      </c>
      <c r="B17" s="369"/>
      <c r="C17" s="42" t="s">
        <v>39</v>
      </c>
      <c r="D17" s="26">
        <v>7</v>
      </c>
      <c r="E17" s="38">
        <f t="shared" ref="E17:E29" si="0">D17*1.35</f>
        <v>9.4500000000000011</v>
      </c>
    </row>
    <row r="18" spans="1:17" x14ac:dyDescent="0.25">
      <c r="A18" s="368" t="s">
        <v>42</v>
      </c>
      <c r="B18" s="369"/>
      <c r="C18" s="42" t="s">
        <v>39</v>
      </c>
      <c r="D18" s="26">
        <v>20</v>
      </c>
      <c r="E18" s="38">
        <f t="shared" si="0"/>
        <v>27</v>
      </c>
      <c r="G18" s="142" t="s">
        <v>690</v>
      </c>
      <c r="H18" s="142"/>
      <c r="I18" s="142"/>
      <c r="J18" s="142"/>
      <c r="K18" s="142"/>
      <c r="L18" s="142"/>
      <c r="M18" s="142"/>
      <c r="N18" s="142"/>
      <c r="O18" s="142"/>
      <c r="P18" s="142"/>
      <c r="Q18" s="142"/>
    </row>
    <row r="19" spans="1:17" x14ac:dyDescent="0.25">
      <c r="A19" s="368" t="s">
        <v>43</v>
      </c>
      <c r="B19" s="369"/>
      <c r="C19" s="42" t="s">
        <v>44</v>
      </c>
      <c r="D19" s="26">
        <v>2.75</v>
      </c>
      <c r="E19" s="38">
        <f t="shared" si="0"/>
        <v>3.7125000000000004</v>
      </c>
      <c r="G19" s="142" t="s">
        <v>689</v>
      </c>
      <c r="H19" s="142"/>
      <c r="I19" s="142"/>
      <c r="J19" s="142"/>
    </row>
    <row r="20" spans="1:17" x14ac:dyDescent="0.25">
      <c r="A20" s="368" t="s">
        <v>45</v>
      </c>
      <c r="B20" s="369"/>
      <c r="C20" s="42" t="s">
        <v>44</v>
      </c>
      <c r="D20" s="26">
        <v>3</v>
      </c>
      <c r="E20" s="38">
        <f t="shared" si="0"/>
        <v>4.0500000000000007</v>
      </c>
      <c r="G20" s="142" t="s">
        <v>689</v>
      </c>
      <c r="H20" s="142"/>
      <c r="I20" s="142"/>
      <c r="J20" s="142"/>
    </row>
    <row r="21" spans="1:17" x14ac:dyDescent="0.25">
      <c r="A21" s="368" t="s">
        <v>46</v>
      </c>
      <c r="B21" s="369"/>
      <c r="C21" s="42" t="s">
        <v>44</v>
      </c>
      <c r="D21" s="26">
        <v>2.75</v>
      </c>
      <c r="E21" s="38">
        <f t="shared" si="0"/>
        <v>3.7125000000000004</v>
      </c>
      <c r="G21" s="142" t="s">
        <v>689</v>
      </c>
      <c r="H21" s="142"/>
      <c r="I21" s="142"/>
      <c r="J21" s="142"/>
    </row>
    <row r="22" spans="1:17" x14ac:dyDescent="0.25">
      <c r="A22" s="368" t="s">
        <v>47</v>
      </c>
      <c r="B22" s="369"/>
      <c r="C22" s="42" t="s">
        <v>44</v>
      </c>
      <c r="D22" s="26">
        <v>3</v>
      </c>
      <c r="E22" s="38">
        <f t="shared" si="0"/>
        <v>4.0500000000000007</v>
      </c>
      <c r="G22" s="142" t="s">
        <v>689</v>
      </c>
      <c r="H22" s="142"/>
      <c r="I22" s="142"/>
      <c r="J22" s="142"/>
    </row>
    <row r="23" spans="1:17" x14ac:dyDescent="0.25">
      <c r="A23" s="368" t="s">
        <v>48</v>
      </c>
      <c r="B23" s="369"/>
      <c r="C23" s="42" t="s">
        <v>44</v>
      </c>
      <c r="D23" s="26">
        <v>2.75</v>
      </c>
      <c r="E23" s="38">
        <f t="shared" si="0"/>
        <v>3.7125000000000004</v>
      </c>
      <c r="G23" s="142" t="s">
        <v>689</v>
      </c>
      <c r="H23" s="142"/>
      <c r="I23" s="142"/>
      <c r="J23" s="142"/>
    </row>
    <row r="24" spans="1:17" x14ac:dyDescent="0.25">
      <c r="A24" s="368" t="s">
        <v>49</v>
      </c>
      <c r="B24" s="369"/>
      <c r="C24" s="42" t="s">
        <v>44</v>
      </c>
      <c r="D24" s="26">
        <v>3</v>
      </c>
      <c r="E24" s="38">
        <f t="shared" si="0"/>
        <v>4.0500000000000007</v>
      </c>
      <c r="G24" s="142" t="s">
        <v>689</v>
      </c>
      <c r="H24" s="142"/>
      <c r="I24" s="142"/>
      <c r="J24" s="142"/>
    </row>
    <row r="25" spans="1:17" x14ac:dyDescent="0.25">
      <c r="A25" s="368" t="s">
        <v>50</v>
      </c>
      <c r="B25" s="369"/>
      <c r="C25" s="42" t="s">
        <v>44</v>
      </c>
      <c r="D25" s="26">
        <v>2.75</v>
      </c>
      <c r="E25" s="38">
        <f t="shared" si="0"/>
        <v>3.7125000000000004</v>
      </c>
      <c r="G25" s="142" t="s">
        <v>689</v>
      </c>
      <c r="H25" s="142"/>
      <c r="I25" s="142"/>
      <c r="J25" s="142"/>
    </row>
    <row r="26" spans="1:17" x14ac:dyDescent="0.25">
      <c r="A26" s="368" t="s">
        <v>51</v>
      </c>
      <c r="B26" s="369"/>
      <c r="C26" s="42" t="s">
        <v>44</v>
      </c>
      <c r="D26" s="26">
        <v>3</v>
      </c>
      <c r="E26" s="38">
        <f t="shared" si="0"/>
        <v>4.0500000000000007</v>
      </c>
      <c r="G26" s="142" t="s">
        <v>689</v>
      </c>
      <c r="H26" s="142"/>
      <c r="I26" s="142"/>
      <c r="J26" s="142"/>
    </row>
    <row r="27" spans="1:17" x14ac:dyDescent="0.25">
      <c r="A27" s="368" t="s">
        <v>52</v>
      </c>
      <c r="B27" s="369"/>
      <c r="C27" s="42" t="s">
        <v>39</v>
      </c>
      <c r="D27" s="26">
        <v>1.75</v>
      </c>
      <c r="E27" s="38">
        <f t="shared" si="0"/>
        <v>2.3625000000000003</v>
      </c>
    </row>
    <row r="28" spans="1:17" x14ac:dyDescent="0.25">
      <c r="A28" s="368" t="s">
        <v>53</v>
      </c>
      <c r="B28" s="369"/>
      <c r="C28" s="42" t="s">
        <v>39</v>
      </c>
      <c r="D28" s="26">
        <v>1.75</v>
      </c>
      <c r="E28" s="38">
        <f t="shared" si="0"/>
        <v>2.3625000000000003</v>
      </c>
    </row>
    <row r="29" spans="1:17" ht="15.75" thickBot="1" x14ac:dyDescent="0.3">
      <c r="A29" s="362" t="s">
        <v>54</v>
      </c>
      <c r="B29" s="363"/>
      <c r="C29" s="42" t="s">
        <v>39</v>
      </c>
      <c r="D29" s="26">
        <v>1.75</v>
      </c>
      <c r="E29" s="38">
        <f t="shared" si="0"/>
        <v>2.3625000000000003</v>
      </c>
    </row>
    <row r="30" spans="1:17" ht="15.75" thickBot="1" x14ac:dyDescent="0.3">
      <c r="A30" s="364" t="s">
        <v>55</v>
      </c>
      <c r="B30" s="365"/>
      <c r="C30" s="32"/>
      <c r="D30" s="27"/>
      <c r="E30" s="39"/>
    </row>
    <row r="31" spans="1:17" x14ac:dyDescent="0.25">
      <c r="A31" s="371" t="s">
        <v>36</v>
      </c>
      <c r="B31" s="372"/>
      <c r="C31" s="42" t="s">
        <v>56</v>
      </c>
      <c r="D31" s="26">
        <v>2.7</v>
      </c>
      <c r="E31" s="38">
        <f>D31*1.35</f>
        <v>3.6450000000000005</v>
      </c>
      <c r="F31" t="s">
        <v>688</v>
      </c>
    </row>
    <row r="32" spans="1:17" x14ac:dyDescent="0.25">
      <c r="A32" s="368" t="s">
        <v>57</v>
      </c>
      <c r="B32" s="369"/>
      <c r="C32" s="42" t="s">
        <v>56</v>
      </c>
      <c r="D32" s="26">
        <v>10.27</v>
      </c>
      <c r="E32" s="38">
        <f t="shared" ref="E32:E48" si="1">D32*1.35</f>
        <v>13.8645</v>
      </c>
    </row>
    <row r="33" spans="1:5" x14ac:dyDescent="0.25">
      <c r="A33" s="368" t="s">
        <v>58</v>
      </c>
      <c r="B33" s="369"/>
      <c r="C33" s="42" t="s">
        <v>56</v>
      </c>
      <c r="D33" s="26">
        <v>14.38</v>
      </c>
      <c r="E33" s="38">
        <f t="shared" si="1"/>
        <v>19.413000000000004</v>
      </c>
    </row>
    <row r="34" spans="1:5" x14ac:dyDescent="0.25">
      <c r="A34" s="368" t="s">
        <v>59</v>
      </c>
      <c r="B34" s="369"/>
      <c r="C34" s="42" t="s">
        <v>56</v>
      </c>
      <c r="D34" s="26">
        <v>15.41</v>
      </c>
      <c r="E34" s="38">
        <f t="shared" si="1"/>
        <v>20.803500000000003</v>
      </c>
    </row>
    <row r="35" spans="1:5" x14ac:dyDescent="0.25">
      <c r="A35" s="368" t="s">
        <v>60</v>
      </c>
      <c r="B35" s="369"/>
      <c r="C35" s="42" t="s">
        <v>56</v>
      </c>
      <c r="D35" s="26">
        <v>9</v>
      </c>
      <c r="E35" s="38">
        <f t="shared" si="1"/>
        <v>12.15</v>
      </c>
    </row>
    <row r="36" spans="1:5" x14ac:dyDescent="0.25">
      <c r="A36" s="368" t="s">
        <v>61</v>
      </c>
      <c r="B36" s="369"/>
      <c r="C36" s="42" t="s">
        <v>56</v>
      </c>
      <c r="D36" s="26">
        <v>24.66</v>
      </c>
      <c r="E36" s="38">
        <f t="shared" si="1"/>
        <v>33.291000000000004</v>
      </c>
    </row>
    <row r="37" spans="1:5" x14ac:dyDescent="0.25">
      <c r="A37" s="368" t="s">
        <v>62</v>
      </c>
      <c r="B37" s="369"/>
      <c r="C37" s="42" t="s">
        <v>56</v>
      </c>
      <c r="D37" s="26">
        <v>12.33</v>
      </c>
      <c r="E37" s="38">
        <f t="shared" si="1"/>
        <v>16.645500000000002</v>
      </c>
    </row>
    <row r="38" spans="1:5" x14ac:dyDescent="0.25">
      <c r="A38" s="368" t="s">
        <v>63</v>
      </c>
      <c r="B38" s="369"/>
      <c r="C38" s="42" t="s">
        <v>44</v>
      </c>
      <c r="D38" s="26">
        <v>8.2200000000000006</v>
      </c>
      <c r="E38" s="38">
        <f t="shared" si="1"/>
        <v>11.097000000000001</v>
      </c>
    </row>
    <row r="39" spans="1:5" x14ac:dyDescent="0.25">
      <c r="A39" s="368" t="s">
        <v>64</v>
      </c>
      <c r="B39" s="369"/>
      <c r="C39" s="42" t="s">
        <v>44</v>
      </c>
      <c r="D39" s="26">
        <v>4</v>
      </c>
      <c r="E39" s="38">
        <f t="shared" si="1"/>
        <v>5.4</v>
      </c>
    </row>
    <row r="40" spans="1:5" x14ac:dyDescent="0.25">
      <c r="A40" s="368" t="s">
        <v>65</v>
      </c>
      <c r="B40" s="369"/>
      <c r="C40" s="42" t="s">
        <v>44</v>
      </c>
      <c r="D40" s="26">
        <v>4</v>
      </c>
      <c r="E40" s="38">
        <f t="shared" si="1"/>
        <v>5.4</v>
      </c>
    </row>
    <row r="41" spans="1:5" x14ac:dyDescent="0.25">
      <c r="A41" s="368" t="s">
        <v>66</v>
      </c>
      <c r="B41" s="369"/>
      <c r="C41" s="42" t="s">
        <v>44</v>
      </c>
      <c r="D41" s="26">
        <v>2.0499999999999998</v>
      </c>
      <c r="E41" s="38">
        <f t="shared" si="1"/>
        <v>2.7675000000000001</v>
      </c>
    </row>
    <row r="42" spans="1:5" x14ac:dyDescent="0.25">
      <c r="A42" s="368" t="s">
        <v>67</v>
      </c>
      <c r="B42" s="369"/>
      <c r="C42" s="42" t="s">
        <v>56</v>
      </c>
      <c r="D42" s="26">
        <v>7.19</v>
      </c>
      <c r="E42" s="38">
        <f t="shared" si="1"/>
        <v>9.7065000000000019</v>
      </c>
    </row>
    <row r="43" spans="1:5" x14ac:dyDescent="0.25">
      <c r="A43" s="368" t="s">
        <v>68</v>
      </c>
      <c r="B43" s="369"/>
      <c r="C43" s="42" t="s">
        <v>56</v>
      </c>
      <c r="D43" s="26">
        <v>3.5</v>
      </c>
      <c r="E43" s="38">
        <f t="shared" si="1"/>
        <v>4.7250000000000005</v>
      </c>
    </row>
    <row r="44" spans="1:5" x14ac:dyDescent="0.25">
      <c r="A44" s="368" t="s">
        <v>69</v>
      </c>
      <c r="B44" s="369"/>
      <c r="C44" s="42" t="s">
        <v>56</v>
      </c>
      <c r="D44" s="26">
        <v>13.36</v>
      </c>
      <c r="E44" s="38">
        <f t="shared" si="1"/>
        <v>18.036000000000001</v>
      </c>
    </row>
    <row r="45" spans="1:5" x14ac:dyDescent="0.25">
      <c r="A45" s="368" t="s">
        <v>70</v>
      </c>
      <c r="B45" s="369"/>
      <c r="C45" s="42" t="s">
        <v>56</v>
      </c>
      <c r="D45" s="26">
        <v>3.5</v>
      </c>
      <c r="E45" s="38">
        <f t="shared" si="1"/>
        <v>4.7250000000000005</v>
      </c>
    </row>
    <row r="46" spans="1:5" x14ac:dyDescent="0.25">
      <c r="A46" s="368" t="s">
        <v>71</v>
      </c>
      <c r="B46" s="369"/>
      <c r="C46" s="42" t="s">
        <v>56</v>
      </c>
      <c r="D46" s="26">
        <v>1.25</v>
      </c>
      <c r="E46" s="38">
        <f t="shared" si="1"/>
        <v>1.6875</v>
      </c>
    </row>
    <row r="47" spans="1:5" x14ac:dyDescent="0.25">
      <c r="A47" s="368" t="s">
        <v>72</v>
      </c>
      <c r="B47" s="369"/>
      <c r="C47" s="42" t="s">
        <v>56</v>
      </c>
      <c r="D47" s="26">
        <v>5.14</v>
      </c>
      <c r="E47" s="38">
        <f t="shared" si="1"/>
        <v>6.9390000000000001</v>
      </c>
    </row>
    <row r="48" spans="1:5" ht="15.75" thickBot="1" x14ac:dyDescent="0.3">
      <c r="A48" s="362" t="s">
        <v>73</v>
      </c>
      <c r="B48" s="363"/>
      <c r="C48" s="42" t="s">
        <v>56</v>
      </c>
      <c r="D48" s="26">
        <v>20.55</v>
      </c>
      <c r="E48" s="38">
        <f t="shared" si="1"/>
        <v>27.742500000000003</v>
      </c>
    </row>
    <row r="49" spans="1:5" ht="15.75" thickBot="1" x14ac:dyDescent="0.3">
      <c r="A49" s="364" t="s">
        <v>74</v>
      </c>
      <c r="B49" s="365"/>
      <c r="C49" s="32"/>
      <c r="D49" s="27"/>
      <c r="E49" s="39"/>
    </row>
    <row r="50" spans="1:5" x14ac:dyDescent="0.25">
      <c r="A50" s="371" t="s">
        <v>75</v>
      </c>
      <c r="B50" s="372"/>
      <c r="C50" s="42" t="s">
        <v>56</v>
      </c>
      <c r="D50" s="26">
        <v>27</v>
      </c>
      <c r="E50" s="38">
        <f>D50*1.35</f>
        <v>36.450000000000003</v>
      </c>
    </row>
    <row r="51" spans="1:5" x14ac:dyDescent="0.25">
      <c r="A51" s="368" t="s">
        <v>76</v>
      </c>
      <c r="B51" s="369"/>
      <c r="C51" s="42" t="s">
        <v>77</v>
      </c>
      <c r="D51" s="26">
        <v>133.57</v>
      </c>
      <c r="E51" s="38">
        <f t="shared" ref="E51:E57" si="2">D51*1.35</f>
        <v>180.31950000000001</v>
      </c>
    </row>
    <row r="52" spans="1:5" x14ac:dyDescent="0.25">
      <c r="A52" s="368" t="s">
        <v>78</v>
      </c>
      <c r="B52" s="369"/>
      <c r="C52" s="42" t="s">
        <v>44</v>
      </c>
      <c r="D52" s="26">
        <v>1.03</v>
      </c>
      <c r="E52" s="38">
        <f t="shared" si="2"/>
        <v>1.3905000000000001</v>
      </c>
    </row>
    <row r="53" spans="1:5" x14ac:dyDescent="0.25">
      <c r="A53" s="368" t="s">
        <v>79</v>
      </c>
      <c r="B53" s="369"/>
      <c r="C53" s="42" t="s">
        <v>80</v>
      </c>
      <c r="D53" s="26">
        <v>41.1</v>
      </c>
      <c r="E53" s="38">
        <f t="shared" si="2"/>
        <v>55.485000000000007</v>
      </c>
    </row>
    <row r="54" spans="1:5" x14ac:dyDescent="0.25">
      <c r="A54" s="368" t="s">
        <v>81</v>
      </c>
      <c r="B54" s="369"/>
      <c r="C54" s="42" t="s">
        <v>80</v>
      </c>
      <c r="D54" s="26">
        <v>30.82</v>
      </c>
      <c r="E54" s="38">
        <f t="shared" si="2"/>
        <v>41.607000000000006</v>
      </c>
    </row>
    <row r="55" spans="1:5" x14ac:dyDescent="0.25">
      <c r="A55" s="368" t="s">
        <v>82</v>
      </c>
      <c r="B55" s="369"/>
      <c r="C55" s="42" t="s">
        <v>77</v>
      </c>
      <c r="D55" s="26">
        <v>133.57</v>
      </c>
      <c r="E55" s="38">
        <f t="shared" si="2"/>
        <v>180.31950000000001</v>
      </c>
    </row>
    <row r="56" spans="1:5" x14ac:dyDescent="0.25">
      <c r="A56" s="368" t="s">
        <v>83</v>
      </c>
      <c r="B56" s="369"/>
      <c r="C56" s="42" t="s">
        <v>44</v>
      </c>
      <c r="D56" s="26">
        <v>4</v>
      </c>
      <c r="E56" s="38">
        <f t="shared" si="2"/>
        <v>5.4</v>
      </c>
    </row>
    <row r="57" spans="1:5" x14ac:dyDescent="0.25">
      <c r="A57" s="368" t="s">
        <v>84</v>
      </c>
      <c r="B57" s="369"/>
      <c r="C57" s="42" t="s">
        <v>44</v>
      </c>
      <c r="D57" s="26">
        <v>5</v>
      </c>
      <c r="E57" s="38">
        <f t="shared" si="2"/>
        <v>6.75</v>
      </c>
    </row>
    <row r="58" spans="1:5" ht="15.75" thickBot="1" x14ac:dyDescent="0.3">
      <c r="A58" s="362" t="s">
        <v>85</v>
      </c>
      <c r="B58" s="363"/>
      <c r="C58" s="42" t="s">
        <v>56</v>
      </c>
      <c r="D58" s="26">
        <v>5</v>
      </c>
      <c r="E58" s="38">
        <v>5</v>
      </c>
    </row>
    <row r="59" spans="1:5" ht="15.75" thickBot="1" x14ac:dyDescent="0.3">
      <c r="A59" s="364" t="s">
        <v>86</v>
      </c>
      <c r="B59" s="370"/>
      <c r="C59" s="32" t="s">
        <v>56</v>
      </c>
      <c r="D59" s="27"/>
      <c r="E59" s="39"/>
    </row>
    <row r="60" spans="1:5" x14ac:dyDescent="0.25">
      <c r="A60" s="371" t="s">
        <v>87</v>
      </c>
      <c r="B60" s="372"/>
      <c r="C60" s="42" t="s">
        <v>88</v>
      </c>
      <c r="D60" s="26">
        <v>72.27</v>
      </c>
      <c r="E60" s="38"/>
    </row>
    <row r="61" spans="1:5" x14ac:dyDescent="0.25">
      <c r="A61" s="368" t="s">
        <v>89</v>
      </c>
      <c r="B61" s="369"/>
      <c r="C61" s="42" t="s">
        <v>88</v>
      </c>
      <c r="D61" s="26">
        <v>345</v>
      </c>
      <c r="E61" s="38"/>
    </row>
    <row r="62" spans="1:5" x14ac:dyDescent="0.25">
      <c r="A62" s="368" t="s">
        <v>90</v>
      </c>
      <c r="B62" s="369"/>
      <c r="C62" s="42" t="s">
        <v>88</v>
      </c>
      <c r="D62" s="26">
        <v>0</v>
      </c>
      <c r="E62" s="38"/>
    </row>
    <row r="63" spans="1:5" x14ac:dyDescent="0.25">
      <c r="A63" s="368" t="s">
        <v>91</v>
      </c>
      <c r="B63" s="369"/>
      <c r="C63" s="42" t="s">
        <v>88</v>
      </c>
      <c r="D63" s="26">
        <v>126.16</v>
      </c>
      <c r="E63" s="38"/>
    </row>
    <row r="64" spans="1:5" ht="15.75" thickBot="1" x14ac:dyDescent="0.3">
      <c r="A64" s="362" t="s">
        <v>92</v>
      </c>
      <c r="B64" s="363"/>
      <c r="C64" s="42" t="s">
        <v>93</v>
      </c>
      <c r="D64" s="26">
        <v>20</v>
      </c>
      <c r="E64" s="38"/>
    </row>
    <row r="65" spans="1:5" ht="15.75" thickBot="1" x14ac:dyDescent="0.3">
      <c r="A65" s="364" t="s">
        <v>94</v>
      </c>
      <c r="B65" s="365"/>
      <c r="C65" s="32" t="s">
        <v>88</v>
      </c>
      <c r="D65" s="27"/>
      <c r="E65" s="39"/>
    </row>
    <row r="66" spans="1:5" x14ac:dyDescent="0.25">
      <c r="A66" s="366" t="s">
        <v>95</v>
      </c>
      <c r="B66" s="367"/>
      <c r="C66" s="42" t="s">
        <v>56</v>
      </c>
      <c r="D66" s="26">
        <v>0</v>
      </c>
      <c r="E66" s="38"/>
    </row>
    <row r="67" spans="1:5" x14ac:dyDescent="0.25">
      <c r="A67" s="368" t="s">
        <v>96</v>
      </c>
      <c r="B67" s="369"/>
      <c r="C67" s="42" t="s">
        <v>56</v>
      </c>
      <c r="D67" s="26">
        <v>0</v>
      </c>
      <c r="E67" s="38"/>
    </row>
    <row r="68" spans="1:5" ht="15.75" thickBot="1" x14ac:dyDescent="0.3">
      <c r="A68" s="362" t="s">
        <v>97</v>
      </c>
      <c r="B68" s="363"/>
      <c r="C68" s="43" t="s">
        <v>56</v>
      </c>
      <c r="D68" s="40">
        <v>0</v>
      </c>
      <c r="E68" s="41"/>
    </row>
    <row r="70" spans="1:5" ht="16.5" x14ac:dyDescent="0.35">
      <c r="A70" s="143" t="s">
        <v>691</v>
      </c>
      <c r="B70" s="144"/>
      <c r="C70" s="1"/>
    </row>
    <row r="71" spans="1:5" x14ac:dyDescent="0.25">
      <c r="A71" s="145" t="s">
        <v>692</v>
      </c>
      <c r="B71" s="146"/>
      <c r="C71" s="1"/>
    </row>
    <row r="72" spans="1:5" ht="28.15" customHeight="1" x14ac:dyDescent="0.25">
      <c r="A72" s="449" t="s">
        <v>693</v>
      </c>
      <c r="B72" s="450"/>
      <c r="C72" s="450"/>
      <c r="D72" s="450"/>
    </row>
    <row r="73" spans="1:5" ht="27.6" customHeight="1" x14ac:dyDescent="0.25">
      <c r="A73" s="447" t="s">
        <v>694</v>
      </c>
      <c r="B73" s="448"/>
      <c r="C73" s="448"/>
      <c r="D73" s="448"/>
    </row>
    <row r="74" spans="1:5" ht="27" customHeight="1" x14ac:dyDescent="0.25">
      <c r="A74" s="449" t="s">
        <v>695</v>
      </c>
      <c r="B74" s="450"/>
      <c r="C74" s="450"/>
      <c r="D74" s="450"/>
    </row>
    <row r="75" spans="1:5" ht="28.15" customHeight="1" x14ac:dyDescent="0.25">
      <c r="A75" s="449" t="s">
        <v>696</v>
      </c>
      <c r="B75" s="450"/>
      <c r="C75" s="450"/>
      <c r="D75" s="450"/>
    </row>
    <row r="76" spans="1:5" ht="27.6" customHeight="1" x14ac:dyDescent="0.25">
      <c r="A76" s="449" t="s">
        <v>697</v>
      </c>
      <c r="B76" s="450"/>
      <c r="C76" s="450"/>
      <c r="D76" s="450"/>
    </row>
    <row r="77" spans="1:5" ht="28.9" customHeight="1" x14ac:dyDescent="0.25">
      <c r="A77" s="449" t="s">
        <v>698</v>
      </c>
      <c r="B77" s="450"/>
      <c r="C77" s="450"/>
      <c r="D77" s="450"/>
    </row>
    <row r="78" spans="1:5" ht="59.25" customHeight="1" x14ac:dyDescent="0.25">
      <c r="A78" s="447" t="s">
        <v>699</v>
      </c>
      <c r="B78" s="448"/>
      <c r="C78" s="448"/>
      <c r="D78" s="448"/>
    </row>
    <row r="79" spans="1:5" ht="33" customHeight="1" x14ac:dyDescent="0.25">
      <c r="A79" s="447" t="s">
        <v>700</v>
      </c>
      <c r="B79" s="448"/>
      <c r="C79" s="448"/>
      <c r="D79" s="448"/>
    </row>
    <row r="80" spans="1:5" ht="33" customHeight="1" x14ac:dyDescent="0.25">
      <c r="A80" s="447" t="s">
        <v>701</v>
      </c>
      <c r="B80" s="448"/>
      <c r="C80" s="448"/>
      <c r="D80" s="448"/>
      <c r="E80" s="448"/>
    </row>
    <row r="81" spans="1:2" ht="15.75" x14ac:dyDescent="0.3">
      <c r="A81" s="147" t="s">
        <v>702</v>
      </c>
      <c r="B81" s="148"/>
    </row>
  </sheetData>
  <mergeCells count="69">
    <mergeCell ref="A78:D78"/>
    <mergeCell ref="A79:D79"/>
    <mergeCell ref="A80:E80"/>
    <mergeCell ref="A72:D72"/>
    <mergeCell ref="A73:D73"/>
    <mergeCell ref="A74:D74"/>
    <mergeCell ref="A75:D75"/>
    <mergeCell ref="A76:D76"/>
    <mergeCell ref="A77:D77"/>
    <mergeCell ref="A68:B68"/>
    <mergeCell ref="A57:B57"/>
    <mergeCell ref="A58:B58"/>
    <mergeCell ref="A59:B59"/>
    <mergeCell ref="A60:B60"/>
    <mergeCell ref="A61:B61"/>
    <mergeCell ref="A62:B62"/>
    <mergeCell ref="A63:B63"/>
    <mergeCell ref="A64:B64"/>
    <mergeCell ref="A65:B65"/>
    <mergeCell ref="A66:B66"/>
    <mergeCell ref="A67:B67"/>
    <mergeCell ref="A56:B56"/>
    <mergeCell ref="A45:B45"/>
    <mergeCell ref="A46:B46"/>
    <mergeCell ref="A47:B47"/>
    <mergeCell ref="A48:B48"/>
    <mergeCell ref="A49:B49"/>
    <mergeCell ref="A50:B50"/>
    <mergeCell ref="A51:B51"/>
    <mergeCell ref="A52:B52"/>
    <mergeCell ref="A53:B53"/>
    <mergeCell ref="A54:B54"/>
    <mergeCell ref="A55:B55"/>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2:E2"/>
    <mergeCell ref="A4:D5"/>
    <mergeCell ref="A6:D8"/>
    <mergeCell ref="A12:B12"/>
    <mergeCell ref="A13:B13"/>
    <mergeCell ref="A14:B14"/>
    <mergeCell ref="A15:B15"/>
    <mergeCell ref="A16:B16"/>
    <mergeCell ref="A17:B17"/>
    <mergeCell ref="A18:B18"/>
    <mergeCell ref="A19:B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ABA0-580A-41EB-9EFD-D096D2CB370F}">
  <dimension ref="A1:B34"/>
  <sheetViews>
    <sheetView workbookViewId="0">
      <selection activeCell="B34" sqref="B34"/>
    </sheetView>
  </sheetViews>
  <sheetFormatPr defaultRowHeight="24" customHeight="1" x14ac:dyDescent="0.25"/>
  <cols>
    <col min="1" max="1" width="28" bestFit="1" customWidth="1"/>
    <col min="2" max="2" width="73.140625" customWidth="1"/>
  </cols>
  <sheetData>
    <row r="1" spans="1:2" ht="15.75" thickBot="1" x14ac:dyDescent="0.3">
      <c r="A1" s="451" t="s">
        <v>703</v>
      </c>
      <c r="B1" s="452"/>
    </row>
    <row r="2" spans="1:2" ht="15.75" thickBot="1" x14ac:dyDescent="0.3">
      <c r="A2" s="259" t="s">
        <v>704</v>
      </c>
      <c r="B2" s="260" t="s">
        <v>661</v>
      </c>
    </row>
    <row r="3" spans="1:2" ht="15.75" thickBot="1" x14ac:dyDescent="0.3">
      <c r="A3" s="259" t="s">
        <v>705</v>
      </c>
      <c r="B3" s="260" t="s">
        <v>706</v>
      </c>
    </row>
    <row r="4" spans="1:2" ht="15.75" thickBot="1" x14ac:dyDescent="0.3">
      <c r="A4" s="259" t="s">
        <v>707</v>
      </c>
      <c r="B4" s="260" t="s">
        <v>708</v>
      </c>
    </row>
    <row r="5" spans="1:2" ht="15.75" thickBot="1" x14ac:dyDescent="0.3">
      <c r="A5" s="259" t="s">
        <v>709</v>
      </c>
      <c r="B5" s="260" t="s">
        <v>710</v>
      </c>
    </row>
    <row r="6" spans="1:2" ht="15.75" thickBot="1" x14ac:dyDescent="0.3">
      <c r="A6" s="259" t="s">
        <v>711</v>
      </c>
      <c r="B6" s="260"/>
    </row>
    <row r="7" spans="1:2" ht="15.75" thickBot="1" x14ac:dyDescent="0.3">
      <c r="A7" s="259" t="s">
        <v>712</v>
      </c>
      <c r="B7" s="260" t="s">
        <v>713</v>
      </c>
    </row>
    <row r="8" spans="1:2" ht="15.75" thickBot="1" x14ac:dyDescent="0.3">
      <c r="A8" s="453" t="s">
        <v>714</v>
      </c>
      <c r="B8" s="454"/>
    </row>
    <row r="9" spans="1:2" ht="15.75" thickBot="1" x14ac:dyDescent="0.3">
      <c r="A9" s="259" t="s">
        <v>715</v>
      </c>
      <c r="B9" s="260" t="s">
        <v>716</v>
      </c>
    </row>
    <row r="10" spans="1:2" ht="15.75" thickBot="1" x14ac:dyDescent="0.3">
      <c r="A10" s="259" t="s">
        <v>717</v>
      </c>
      <c r="B10" s="260" t="s">
        <v>718</v>
      </c>
    </row>
    <row r="11" spans="1:2" ht="15.75" thickBot="1" x14ac:dyDescent="0.3">
      <c r="A11" s="259" t="s">
        <v>719</v>
      </c>
      <c r="B11" s="260" t="s">
        <v>720</v>
      </c>
    </row>
    <row r="12" spans="1:2" ht="15.75" thickBot="1" x14ac:dyDescent="0.3">
      <c r="A12" s="259" t="s">
        <v>721</v>
      </c>
      <c r="B12" s="260" t="s">
        <v>722</v>
      </c>
    </row>
    <row r="13" spans="1:2" ht="30.75" thickBot="1" x14ac:dyDescent="0.3">
      <c r="A13" s="259" t="s">
        <v>723</v>
      </c>
      <c r="B13" s="261" t="s">
        <v>724</v>
      </c>
    </row>
    <row r="14" spans="1:2" ht="15.75" thickBot="1" x14ac:dyDescent="0.3">
      <c r="A14" s="451" t="s">
        <v>725</v>
      </c>
      <c r="B14" s="452"/>
    </row>
    <row r="15" spans="1:2" ht="15.75" thickBot="1" x14ac:dyDescent="0.3">
      <c r="A15" s="259" t="s">
        <v>726</v>
      </c>
      <c r="B15" s="260" t="s">
        <v>1387</v>
      </c>
    </row>
    <row r="16" spans="1:2" ht="15.75" thickBot="1" x14ac:dyDescent="0.3">
      <c r="A16" s="259" t="s">
        <v>727</v>
      </c>
      <c r="B16" s="260" t="s">
        <v>1388</v>
      </c>
    </row>
    <row r="17" spans="1:2" ht="15.75" thickBot="1" x14ac:dyDescent="0.3">
      <c r="A17" s="259" t="s">
        <v>103</v>
      </c>
      <c r="B17" s="260" t="s">
        <v>1389</v>
      </c>
    </row>
    <row r="18" spans="1:2" ht="15.75" thickBot="1" x14ac:dyDescent="0.3">
      <c r="A18" s="259" t="s">
        <v>104</v>
      </c>
      <c r="B18" s="260"/>
    </row>
    <row r="19" spans="1:2" ht="15.75" thickBot="1" x14ac:dyDescent="0.3">
      <c r="A19" s="259" t="s">
        <v>729</v>
      </c>
      <c r="B19" s="262" t="s">
        <v>1390</v>
      </c>
    </row>
    <row r="20" spans="1:2" ht="15.75" thickBot="1" x14ac:dyDescent="0.3">
      <c r="A20" s="259" t="s">
        <v>730</v>
      </c>
      <c r="B20" s="260" t="s">
        <v>1391</v>
      </c>
    </row>
    <row r="21" spans="1:2" ht="27" customHeight="1" thickBot="1" x14ac:dyDescent="0.3">
      <c r="A21" s="451" t="s">
        <v>731</v>
      </c>
      <c r="B21" s="452"/>
    </row>
    <row r="22" spans="1:2" ht="15.75" thickBot="1" x14ac:dyDescent="0.3">
      <c r="A22" s="259" t="s">
        <v>726</v>
      </c>
      <c r="B22" s="260" t="s">
        <v>1392</v>
      </c>
    </row>
    <row r="23" spans="1:2" ht="15.75" thickBot="1" x14ac:dyDescent="0.3">
      <c r="A23" s="259" t="s">
        <v>727</v>
      </c>
      <c r="B23" s="260" t="s">
        <v>732</v>
      </c>
    </row>
    <row r="24" spans="1:2" ht="15.75" thickBot="1" x14ac:dyDescent="0.3">
      <c r="A24" s="259" t="s">
        <v>103</v>
      </c>
      <c r="B24" s="260" t="s">
        <v>1393</v>
      </c>
    </row>
    <row r="25" spans="1:2" ht="15.75" thickBot="1" x14ac:dyDescent="0.3">
      <c r="A25" s="259" t="s">
        <v>104</v>
      </c>
      <c r="B25" s="260"/>
    </row>
    <row r="26" spans="1:2" ht="15.75" thickBot="1" x14ac:dyDescent="0.3">
      <c r="A26" s="259" t="s">
        <v>729</v>
      </c>
      <c r="B26" s="262" t="s">
        <v>1394</v>
      </c>
    </row>
    <row r="27" spans="1:2" ht="15.75" thickBot="1" x14ac:dyDescent="0.3">
      <c r="A27" s="259" t="s">
        <v>730</v>
      </c>
      <c r="B27" s="260"/>
    </row>
    <row r="28" spans="1:2" ht="29.25" customHeight="1" thickBot="1" x14ac:dyDescent="0.3">
      <c r="A28" s="451" t="s">
        <v>733</v>
      </c>
      <c r="B28" s="452"/>
    </row>
    <row r="29" spans="1:2" ht="15.75" thickBot="1" x14ac:dyDescent="0.3">
      <c r="A29" s="259" t="s">
        <v>726</v>
      </c>
      <c r="B29" s="260" t="s">
        <v>1395</v>
      </c>
    </row>
    <row r="30" spans="1:2" ht="15.75" thickBot="1" x14ac:dyDescent="0.3">
      <c r="A30" s="259" t="s">
        <v>727</v>
      </c>
      <c r="B30" s="260" t="s">
        <v>1396</v>
      </c>
    </row>
    <row r="31" spans="1:2" ht="15.75" thickBot="1" x14ac:dyDescent="0.3">
      <c r="A31" s="259" t="s">
        <v>103</v>
      </c>
      <c r="B31" s="260" t="s">
        <v>1397</v>
      </c>
    </row>
    <row r="32" spans="1:2" ht="15.75" thickBot="1" x14ac:dyDescent="0.3">
      <c r="A32" s="259" t="s">
        <v>104</v>
      </c>
      <c r="B32" s="260"/>
    </row>
    <row r="33" spans="1:2" ht="15.75" thickBot="1" x14ac:dyDescent="0.3">
      <c r="A33" s="259" t="s">
        <v>729</v>
      </c>
      <c r="B33" s="262" t="s">
        <v>1398</v>
      </c>
    </row>
    <row r="34" spans="1:2" ht="15.75" thickBot="1" x14ac:dyDescent="0.3">
      <c r="A34" s="259" t="s">
        <v>730</v>
      </c>
      <c r="B34" s="260" t="s">
        <v>734</v>
      </c>
    </row>
  </sheetData>
  <mergeCells count="5">
    <mergeCell ref="A1:B1"/>
    <mergeCell ref="A8:B8"/>
    <mergeCell ref="A14:B14"/>
    <mergeCell ref="A21:B21"/>
    <mergeCell ref="A28:B28"/>
  </mergeCells>
  <hyperlinks>
    <hyperlink ref="B33" r:id="rId1" xr:uid="{4492B40B-13AD-4632-9A34-EEAE4685C277}"/>
    <hyperlink ref="B26" r:id="rId2" xr:uid="{150A857A-8CE3-4131-84B4-DF1258FC46D0}"/>
    <hyperlink ref="B19" r:id="rId3" xr:uid="{7CAE9F23-8C41-4D79-BA28-EBEEEB48C2A3}"/>
    <hyperlink ref="B13" r:id="rId4" display="http://www.milliken.comhttps://floors.milliken.com/floors/en-us/home" xr:uid="{75FE1596-EDA4-4CCD-B8AA-63A50CE34A47}"/>
  </hyperlinks>
  <pageMargins left="0.7" right="0.7" top="0.75" bottom="0.75" header="0.3" footer="0.3"/>
  <drawing r:id="rId5"/>
  <legacyDrawing r:id="rId6"/>
  <mc:AlternateContent xmlns:mc="http://schemas.openxmlformats.org/markup-compatibility/2006">
    <mc:Choice Requires="x14">
      <controls>
        <mc:AlternateContent xmlns:mc="http://schemas.openxmlformats.org/markup-compatibility/2006">
          <mc:Choice Requires="x14">
            <control shapeId="29697" r:id="rId7" name="Check Box 1">
              <controlPr defaultSize="0" autoFill="0" autoLine="0" autoPict="0">
                <anchor moveWithCells="1" sizeWithCells="1">
                  <from>
                    <xdr:col>1</xdr:col>
                    <xdr:colOff>4114800</xdr:colOff>
                    <xdr:row>7</xdr:row>
                    <xdr:rowOff>0</xdr:rowOff>
                  </from>
                  <to>
                    <xdr:col>1</xdr:col>
                    <xdr:colOff>4419600</xdr:colOff>
                    <xdr:row>7</xdr:row>
                    <xdr:rowOff>219075</xdr:rowOff>
                  </to>
                </anchor>
              </controlPr>
            </control>
          </mc:Choice>
        </mc:AlternateContent>
        <mc:AlternateContent xmlns:mc="http://schemas.openxmlformats.org/markup-compatibility/2006">
          <mc:Choice Requires="x14">
            <control shapeId="29698" r:id="rId8" name="Check Box 2">
              <controlPr defaultSize="0" autoFill="0" autoLine="0" autoPict="0">
                <anchor moveWithCells="1" sizeWithCells="1">
                  <from>
                    <xdr:col>1</xdr:col>
                    <xdr:colOff>3657600</xdr:colOff>
                    <xdr:row>7</xdr:row>
                    <xdr:rowOff>0</xdr:rowOff>
                  </from>
                  <to>
                    <xdr:col>1</xdr:col>
                    <xdr:colOff>3962400</xdr:colOff>
                    <xdr:row>7</xdr:row>
                    <xdr:rowOff>219075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B34A-2610-4357-ADBA-4A16DC76DB04}">
  <dimension ref="A1:D35"/>
  <sheetViews>
    <sheetView workbookViewId="0">
      <selection activeCell="H35" sqref="H35"/>
    </sheetView>
  </sheetViews>
  <sheetFormatPr defaultRowHeight="15" x14ac:dyDescent="0.25"/>
  <cols>
    <col min="1" max="1" width="14.7109375" customWidth="1"/>
    <col min="2" max="2" width="35.7109375" customWidth="1"/>
    <col min="3" max="3" width="14.7109375" customWidth="1"/>
    <col min="4" max="4" width="35.7109375" customWidth="1"/>
  </cols>
  <sheetData>
    <row r="1" spans="1:4" x14ac:dyDescent="0.25">
      <c r="A1" s="263" t="s">
        <v>735</v>
      </c>
    </row>
    <row r="2" spans="1:4" ht="29.25" customHeight="1" x14ac:dyDescent="0.25">
      <c r="A2" s="455" t="s">
        <v>736</v>
      </c>
      <c r="B2" s="455"/>
      <c r="C2" s="455"/>
      <c r="D2" s="455"/>
    </row>
    <row r="3" spans="1:4" ht="15.75" thickBot="1" x14ac:dyDescent="0.3"/>
    <row r="4" spans="1:4" ht="16.5" thickTop="1" thickBot="1" x14ac:dyDescent="0.3">
      <c r="A4" s="264" t="s">
        <v>737</v>
      </c>
      <c r="B4" s="265" t="s">
        <v>1387</v>
      </c>
      <c r="C4" s="266" t="s">
        <v>738</v>
      </c>
      <c r="D4" s="267" t="s">
        <v>728</v>
      </c>
    </row>
    <row r="5" spans="1:4" ht="15.75" thickBot="1" x14ac:dyDescent="0.3">
      <c r="A5" s="268" t="s">
        <v>705</v>
      </c>
      <c r="B5" s="269" t="s">
        <v>1388</v>
      </c>
      <c r="C5" s="270" t="s">
        <v>739</v>
      </c>
      <c r="D5" s="271"/>
    </row>
    <row r="6" spans="1:4" ht="15.75" thickBot="1" x14ac:dyDescent="0.3">
      <c r="A6" s="272" t="s">
        <v>740</v>
      </c>
      <c r="B6" s="273" t="s">
        <v>1391</v>
      </c>
      <c r="C6" s="274" t="s">
        <v>741</v>
      </c>
      <c r="D6" s="275" t="s">
        <v>1390</v>
      </c>
    </row>
    <row r="7" spans="1:4" ht="16.5" thickTop="1" thickBot="1" x14ac:dyDescent="0.3"/>
    <row r="8" spans="1:4" ht="16.5" thickTop="1" thickBot="1" x14ac:dyDescent="0.3">
      <c r="A8" s="264" t="s">
        <v>737</v>
      </c>
      <c r="B8" s="265" t="s">
        <v>742</v>
      </c>
      <c r="C8" s="266" t="s">
        <v>738</v>
      </c>
      <c r="D8" s="267" t="s">
        <v>743</v>
      </c>
    </row>
    <row r="9" spans="1:4" ht="15.75" thickBot="1" x14ac:dyDescent="0.3">
      <c r="A9" s="268" t="s">
        <v>705</v>
      </c>
      <c r="B9" s="269" t="s">
        <v>744</v>
      </c>
      <c r="C9" s="270" t="s">
        <v>739</v>
      </c>
      <c r="D9" s="271"/>
    </row>
    <row r="10" spans="1:4" ht="15.75" thickBot="1" x14ac:dyDescent="0.3">
      <c r="A10" s="272" t="s">
        <v>740</v>
      </c>
      <c r="B10" s="273" t="s">
        <v>745</v>
      </c>
      <c r="C10" s="274" t="s">
        <v>741</v>
      </c>
      <c r="D10" s="275" t="s">
        <v>746</v>
      </c>
    </row>
    <row r="11" spans="1:4" ht="16.5" thickTop="1" thickBot="1" x14ac:dyDescent="0.3"/>
    <row r="12" spans="1:4" ht="16.5" thickTop="1" thickBot="1" x14ac:dyDescent="0.3">
      <c r="A12" s="264" t="s">
        <v>737</v>
      </c>
      <c r="B12" s="265" t="s">
        <v>747</v>
      </c>
      <c r="C12" s="266" t="s">
        <v>738</v>
      </c>
      <c r="D12" s="276" t="s">
        <v>748</v>
      </c>
    </row>
    <row r="13" spans="1:4" ht="15.75" thickBot="1" x14ac:dyDescent="0.3">
      <c r="A13" s="268" t="s">
        <v>705</v>
      </c>
      <c r="B13" s="269" t="s">
        <v>744</v>
      </c>
      <c r="C13" s="270" t="s">
        <v>739</v>
      </c>
      <c r="D13" s="271"/>
    </row>
    <row r="14" spans="1:4" ht="15.75" thickBot="1" x14ac:dyDescent="0.3">
      <c r="A14" s="272" t="s">
        <v>740</v>
      </c>
      <c r="B14" s="273" t="s">
        <v>745</v>
      </c>
      <c r="C14" s="274" t="s">
        <v>741</v>
      </c>
      <c r="D14" s="275" t="s">
        <v>749</v>
      </c>
    </row>
    <row r="15" spans="1:4" ht="16.5" thickTop="1" thickBot="1" x14ac:dyDescent="0.3"/>
    <row r="16" spans="1:4" ht="16.5" thickTop="1" thickBot="1" x14ac:dyDescent="0.3">
      <c r="A16" s="264" t="s">
        <v>737</v>
      </c>
      <c r="B16" s="265" t="s">
        <v>750</v>
      </c>
      <c r="C16" s="266" t="s">
        <v>738</v>
      </c>
      <c r="D16" s="277" t="s">
        <v>751</v>
      </c>
    </row>
    <row r="17" spans="1:4" ht="15.75" thickBot="1" x14ac:dyDescent="0.3">
      <c r="A17" s="268" t="s">
        <v>705</v>
      </c>
      <c r="B17" s="269" t="s">
        <v>744</v>
      </c>
      <c r="C17" s="270" t="s">
        <v>739</v>
      </c>
      <c r="D17" s="271"/>
    </row>
    <row r="18" spans="1:4" ht="26.25" thickBot="1" x14ac:dyDescent="0.3">
      <c r="A18" s="272" t="s">
        <v>740</v>
      </c>
      <c r="B18" s="273" t="s">
        <v>752</v>
      </c>
      <c r="C18" s="274" t="s">
        <v>741</v>
      </c>
      <c r="D18" s="275" t="s">
        <v>753</v>
      </c>
    </row>
    <row r="19" spans="1:4" ht="16.5" thickTop="1" thickBot="1" x14ac:dyDescent="0.3"/>
    <row r="20" spans="1:4" ht="16.5" thickTop="1" thickBot="1" x14ac:dyDescent="0.3">
      <c r="A20" s="264" t="s">
        <v>737</v>
      </c>
      <c r="B20" s="265" t="s">
        <v>1395</v>
      </c>
      <c r="C20" s="278" t="s">
        <v>738</v>
      </c>
      <c r="D20" s="279" t="s">
        <v>1397</v>
      </c>
    </row>
    <row r="21" spans="1:4" ht="26.25" thickBot="1" x14ac:dyDescent="0.3">
      <c r="A21" s="268" t="s">
        <v>705</v>
      </c>
      <c r="B21" s="269" t="s">
        <v>1399</v>
      </c>
      <c r="C21" s="270" t="s">
        <v>739</v>
      </c>
      <c r="D21" s="271"/>
    </row>
    <row r="22" spans="1:4" ht="15.75" thickBot="1" x14ac:dyDescent="0.3">
      <c r="A22" s="272" t="s">
        <v>740</v>
      </c>
      <c r="B22" s="273" t="s">
        <v>754</v>
      </c>
      <c r="C22" s="274" t="s">
        <v>741</v>
      </c>
      <c r="D22" s="275" t="s">
        <v>1398</v>
      </c>
    </row>
    <row r="23" spans="1:4" ht="12.75" customHeight="1" thickTop="1" x14ac:dyDescent="0.25"/>
    <row r="24" spans="1:4" x14ac:dyDescent="0.25">
      <c r="A24" s="263" t="s">
        <v>755</v>
      </c>
    </row>
    <row r="25" spans="1:4" x14ac:dyDescent="0.25">
      <c r="A25" s="456" t="s">
        <v>756</v>
      </c>
      <c r="B25" s="456"/>
      <c r="C25" s="456"/>
      <c r="D25" s="456"/>
    </row>
    <row r="26" spans="1:4" ht="15.75" thickBot="1" x14ac:dyDescent="0.3"/>
    <row r="27" spans="1:4" ht="16.5" thickTop="1" thickBot="1" x14ac:dyDescent="0.3">
      <c r="A27" s="457" t="s">
        <v>757</v>
      </c>
      <c r="B27" s="458"/>
      <c r="C27" s="458"/>
      <c r="D27" s="459"/>
    </row>
    <row r="28" spans="1:4" ht="16.5" thickTop="1" thickBot="1" x14ac:dyDescent="0.3">
      <c r="A28" s="280">
        <v>1</v>
      </c>
      <c r="B28" s="281" t="s">
        <v>758</v>
      </c>
      <c r="C28" s="282">
        <v>8</v>
      </c>
      <c r="D28" s="283"/>
    </row>
    <row r="29" spans="1:4" ht="15.75" thickBot="1" x14ac:dyDescent="0.3">
      <c r="A29" s="280">
        <v>2</v>
      </c>
      <c r="B29" s="281"/>
      <c r="C29" s="282">
        <v>9</v>
      </c>
      <c r="D29" s="283"/>
    </row>
    <row r="30" spans="1:4" ht="15.75" thickBot="1" x14ac:dyDescent="0.3">
      <c r="A30" s="280">
        <v>3</v>
      </c>
      <c r="B30" s="281"/>
      <c r="C30" s="282">
        <v>10</v>
      </c>
      <c r="D30" s="283"/>
    </row>
    <row r="31" spans="1:4" ht="15.75" thickBot="1" x14ac:dyDescent="0.3">
      <c r="A31" s="280">
        <v>4</v>
      </c>
      <c r="B31" s="281"/>
      <c r="C31" s="282">
        <v>11</v>
      </c>
      <c r="D31" s="283"/>
    </row>
    <row r="32" spans="1:4" ht="15.75" thickBot="1" x14ac:dyDescent="0.3">
      <c r="A32" s="280">
        <v>5</v>
      </c>
      <c r="B32" s="281"/>
      <c r="C32" s="282">
        <v>12</v>
      </c>
      <c r="D32" s="283"/>
    </row>
    <row r="33" spans="1:4" ht="15.75" thickBot="1" x14ac:dyDescent="0.3">
      <c r="A33" s="280">
        <v>6</v>
      </c>
      <c r="B33" s="281"/>
      <c r="C33" s="282">
        <v>13</v>
      </c>
      <c r="D33" s="283"/>
    </row>
    <row r="34" spans="1:4" ht="15.75" thickBot="1" x14ac:dyDescent="0.3">
      <c r="A34" s="284">
        <v>7</v>
      </c>
      <c r="B34" s="285"/>
      <c r="C34" s="286">
        <v>14</v>
      </c>
      <c r="D34" s="287"/>
    </row>
    <row r="35" spans="1:4" ht="15.75" thickTop="1" x14ac:dyDescent="0.25"/>
  </sheetData>
  <mergeCells count="3">
    <mergeCell ref="A2:D2"/>
    <mergeCell ref="A25:D25"/>
    <mergeCell ref="A27:D27"/>
  </mergeCells>
  <hyperlinks>
    <hyperlink ref="D6" r:id="rId1" xr:uid="{C3277BAF-8853-48F9-9F01-D24ED3EA02A3}"/>
    <hyperlink ref="D22" r:id="rId2" xr:uid="{D87D7891-D512-4E20-BD8B-E2AE95C0726F}"/>
    <hyperlink ref="D14" r:id="rId3" xr:uid="{E8482A13-4CA3-4001-A960-3A01BBC5A4C0}"/>
    <hyperlink ref="D10" r:id="rId4" xr:uid="{F3549BFC-1654-4CFF-B161-82B690F5154C}"/>
    <hyperlink ref="D18" r:id="rId5" xr:uid="{9805095D-1EFF-4283-B230-99DC515ABAD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B84A-2BDA-4AF8-8616-2DA39F67D4B5}">
  <dimension ref="A1:I29"/>
  <sheetViews>
    <sheetView workbookViewId="0">
      <selection activeCell="B34" sqref="B34"/>
    </sheetView>
  </sheetViews>
  <sheetFormatPr defaultRowHeight="15" x14ac:dyDescent="0.25"/>
  <cols>
    <col min="1" max="1" width="19.7109375" customWidth="1"/>
    <col min="2" max="2" width="30.5703125" customWidth="1"/>
    <col min="3" max="3" width="17" customWidth="1"/>
    <col min="4" max="4" width="37.28515625" customWidth="1"/>
    <col min="5" max="5" width="51" bestFit="1" customWidth="1"/>
    <col min="6" max="6" width="16.42578125" customWidth="1"/>
    <col min="7" max="7" width="13.5703125" customWidth="1"/>
    <col min="8" max="8" width="25.140625" customWidth="1"/>
    <col min="9" max="9" width="15.5703125" customWidth="1"/>
  </cols>
  <sheetData>
    <row r="1" spans="1:9" ht="30.75" thickBot="1" x14ac:dyDescent="0.3">
      <c r="A1" s="193" t="s">
        <v>98</v>
      </c>
      <c r="B1" s="194" t="s">
        <v>99</v>
      </c>
      <c r="C1" s="194" t="s">
        <v>100</v>
      </c>
      <c r="D1" s="194" t="s">
        <v>101</v>
      </c>
      <c r="E1" s="194" t="s">
        <v>102</v>
      </c>
      <c r="F1" s="195" t="s">
        <v>103</v>
      </c>
      <c r="G1" s="195" t="s">
        <v>104</v>
      </c>
      <c r="H1" s="195" t="s">
        <v>105</v>
      </c>
      <c r="I1" s="195" t="s">
        <v>106</v>
      </c>
    </row>
    <row r="3" spans="1:9" ht="45" x14ac:dyDescent="0.25">
      <c r="A3" s="173" t="s">
        <v>759</v>
      </c>
      <c r="B3" s="196" t="s">
        <v>199</v>
      </c>
      <c r="C3" s="196" t="s">
        <v>760</v>
      </c>
      <c r="D3" s="197" t="s">
        <v>201</v>
      </c>
      <c r="E3" s="196" t="s">
        <v>761</v>
      </c>
      <c r="F3" s="198" t="s">
        <v>151</v>
      </c>
      <c r="G3" s="196" t="s">
        <v>188</v>
      </c>
      <c r="H3" s="174" t="s">
        <v>762</v>
      </c>
      <c r="I3" s="205" t="s">
        <v>124</v>
      </c>
    </row>
    <row r="4" spans="1:9" ht="45" x14ac:dyDescent="0.25">
      <c r="A4" s="173" t="s">
        <v>759</v>
      </c>
      <c r="B4" s="196" t="s">
        <v>763</v>
      </c>
      <c r="C4" s="196" t="s">
        <v>764</v>
      </c>
      <c r="D4" s="197" t="s">
        <v>554</v>
      </c>
      <c r="E4" s="196" t="s">
        <v>765</v>
      </c>
      <c r="F4" s="196" t="s">
        <v>766</v>
      </c>
      <c r="G4" s="196" t="s">
        <v>188</v>
      </c>
      <c r="H4" s="174" t="s">
        <v>762</v>
      </c>
      <c r="I4" s="199" t="s">
        <v>767</v>
      </c>
    </row>
    <row r="5" spans="1:9" ht="45" x14ac:dyDescent="0.25">
      <c r="A5" s="173" t="s">
        <v>759</v>
      </c>
      <c r="B5" s="196" t="s">
        <v>308</v>
      </c>
      <c r="C5" s="196" t="s">
        <v>768</v>
      </c>
      <c r="D5" s="197" t="s">
        <v>769</v>
      </c>
      <c r="E5" s="196" t="s">
        <v>770</v>
      </c>
      <c r="F5" s="198" t="s">
        <v>771</v>
      </c>
      <c r="G5" s="196" t="s">
        <v>772</v>
      </c>
      <c r="H5" s="174" t="s">
        <v>762</v>
      </c>
      <c r="I5" s="199" t="s">
        <v>767</v>
      </c>
    </row>
    <row r="6" spans="1:9" ht="45" x14ac:dyDescent="0.25">
      <c r="A6" s="173" t="s">
        <v>759</v>
      </c>
      <c r="B6" s="196" t="s">
        <v>773</v>
      </c>
      <c r="C6" s="196" t="s">
        <v>397</v>
      </c>
      <c r="D6" s="200" t="s">
        <v>398</v>
      </c>
      <c r="E6" s="196" t="s">
        <v>774</v>
      </c>
      <c r="F6" s="196" t="s">
        <v>400</v>
      </c>
      <c r="G6" s="196" t="s">
        <v>188</v>
      </c>
      <c r="H6" s="174" t="s">
        <v>762</v>
      </c>
      <c r="I6" s="199" t="s">
        <v>767</v>
      </c>
    </row>
    <row r="7" spans="1:9" ht="45" x14ac:dyDescent="0.25">
      <c r="A7" s="173" t="s">
        <v>759</v>
      </c>
      <c r="B7" s="196" t="s">
        <v>775</v>
      </c>
      <c r="C7" s="196" t="s">
        <v>154</v>
      </c>
      <c r="D7" s="200" t="s">
        <v>155</v>
      </c>
      <c r="E7" s="196" t="s">
        <v>776</v>
      </c>
      <c r="F7" s="196" t="s">
        <v>777</v>
      </c>
      <c r="G7" s="196" t="s">
        <v>188</v>
      </c>
      <c r="H7" s="174" t="s">
        <v>762</v>
      </c>
      <c r="I7" s="205" t="s">
        <v>124</v>
      </c>
    </row>
    <row r="8" spans="1:9" ht="45" x14ac:dyDescent="0.25">
      <c r="A8" s="173" t="s">
        <v>759</v>
      </c>
      <c r="B8" s="196" t="s">
        <v>778</v>
      </c>
      <c r="C8" s="196" t="s">
        <v>779</v>
      </c>
      <c r="D8" s="200" t="s">
        <v>780</v>
      </c>
      <c r="E8" s="173" t="s">
        <v>781</v>
      </c>
      <c r="F8" s="198" t="s">
        <v>782</v>
      </c>
      <c r="G8" s="196" t="s">
        <v>188</v>
      </c>
      <c r="H8" s="174" t="s">
        <v>762</v>
      </c>
      <c r="I8" s="205" t="s">
        <v>124</v>
      </c>
    </row>
    <row r="9" spans="1:9" ht="45" x14ac:dyDescent="0.25">
      <c r="A9" s="173" t="s">
        <v>759</v>
      </c>
      <c r="B9" s="196" t="s">
        <v>783</v>
      </c>
      <c r="C9" s="196" t="s">
        <v>784</v>
      </c>
      <c r="D9" s="201" t="s">
        <v>785</v>
      </c>
      <c r="E9" s="202" t="s">
        <v>786</v>
      </c>
      <c r="F9" s="198" t="s">
        <v>787</v>
      </c>
      <c r="G9" s="196" t="s">
        <v>188</v>
      </c>
      <c r="H9" s="174" t="s">
        <v>762</v>
      </c>
      <c r="I9" s="199" t="s">
        <v>767</v>
      </c>
    </row>
    <row r="10" spans="1:9" ht="45" x14ac:dyDescent="0.25">
      <c r="A10" s="173" t="s">
        <v>759</v>
      </c>
      <c r="B10" s="196" t="s">
        <v>635</v>
      </c>
      <c r="C10" s="196" t="s">
        <v>788</v>
      </c>
      <c r="D10" s="200" t="s">
        <v>478</v>
      </c>
      <c r="E10" s="198" t="s">
        <v>789</v>
      </c>
      <c r="F10" s="198" t="s">
        <v>146</v>
      </c>
      <c r="G10" s="196" t="s">
        <v>188</v>
      </c>
      <c r="H10" s="174" t="s">
        <v>762</v>
      </c>
      <c r="I10" s="205" t="s">
        <v>124</v>
      </c>
    </row>
    <row r="11" spans="1:9" ht="45" x14ac:dyDescent="0.25">
      <c r="A11" s="173" t="s">
        <v>759</v>
      </c>
      <c r="B11" s="196" t="s">
        <v>790</v>
      </c>
      <c r="C11" s="196" t="s">
        <v>791</v>
      </c>
      <c r="D11" s="200" t="s">
        <v>792</v>
      </c>
      <c r="E11" s="202" t="s">
        <v>793</v>
      </c>
      <c r="F11" s="198" t="s">
        <v>794</v>
      </c>
      <c r="G11" s="196" t="s">
        <v>188</v>
      </c>
      <c r="H11" s="174" t="s">
        <v>762</v>
      </c>
      <c r="I11" s="199" t="s">
        <v>767</v>
      </c>
    </row>
    <row r="12" spans="1:9" ht="45" x14ac:dyDescent="0.25">
      <c r="A12" s="173" t="s">
        <v>759</v>
      </c>
      <c r="B12" s="196" t="s">
        <v>795</v>
      </c>
      <c r="C12" s="196" t="s">
        <v>796</v>
      </c>
      <c r="D12" s="200" t="s">
        <v>211</v>
      </c>
      <c r="E12" s="173" t="s">
        <v>797</v>
      </c>
      <c r="F12" s="198" t="s">
        <v>798</v>
      </c>
      <c r="G12" s="196" t="s">
        <v>188</v>
      </c>
      <c r="H12" s="174" t="s">
        <v>762</v>
      </c>
      <c r="I12" s="199" t="s">
        <v>767</v>
      </c>
    </row>
    <row r="13" spans="1:9" ht="45" x14ac:dyDescent="0.25">
      <c r="A13" s="173" t="s">
        <v>759</v>
      </c>
      <c r="B13" s="196" t="s">
        <v>799</v>
      </c>
      <c r="C13" s="196" t="s">
        <v>547</v>
      </c>
      <c r="D13" s="200" t="s">
        <v>386</v>
      </c>
      <c r="E13" s="202" t="s">
        <v>800</v>
      </c>
      <c r="F13" s="198" t="s">
        <v>801</v>
      </c>
      <c r="G13" s="196" t="s">
        <v>188</v>
      </c>
      <c r="H13" s="174" t="s">
        <v>762</v>
      </c>
      <c r="I13" s="199" t="s">
        <v>767</v>
      </c>
    </row>
    <row r="14" spans="1:9" ht="45" x14ac:dyDescent="0.25">
      <c r="A14" s="173" t="s">
        <v>759</v>
      </c>
      <c r="B14" s="196" t="s">
        <v>802</v>
      </c>
      <c r="C14" s="196" t="s">
        <v>803</v>
      </c>
      <c r="D14" s="200" t="s">
        <v>611</v>
      </c>
      <c r="E14" s="198" t="s">
        <v>804</v>
      </c>
      <c r="F14" s="203" t="s">
        <v>805</v>
      </c>
      <c r="G14" s="196" t="s">
        <v>188</v>
      </c>
      <c r="H14" s="174" t="s">
        <v>762</v>
      </c>
      <c r="I14" s="205" t="s">
        <v>124</v>
      </c>
    </row>
    <row r="15" spans="1:9" ht="45" x14ac:dyDescent="0.25">
      <c r="A15" s="173" t="s">
        <v>759</v>
      </c>
      <c r="B15" s="196" t="s">
        <v>806</v>
      </c>
      <c r="C15" s="196" t="s">
        <v>807</v>
      </c>
      <c r="D15" s="200" t="s">
        <v>631</v>
      </c>
      <c r="E15" s="202" t="s">
        <v>808</v>
      </c>
      <c r="F15" s="203" t="s">
        <v>809</v>
      </c>
      <c r="G15" s="196" t="s">
        <v>188</v>
      </c>
      <c r="H15" s="174" t="s">
        <v>762</v>
      </c>
      <c r="I15" s="199" t="s">
        <v>767</v>
      </c>
    </row>
    <row r="16" spans="1:9" ht="45" x14ac:dyDescent="0.25">
      <c r="A16" s="173" t="s">
        <v>759</v>
      </c>
      <c r="B16" s="196" t="s">
        <v>810</v>
      </c>
      <c r="C16" s="196" t="s">
        <v>811</v>
      </c>
      <c r="D16" s="200" t="s">
        <v>812</v>
      </c>
      <c r="E16" s="198" t="s">
        <v>813</v>
      </c>
      <c r="F16" s="203" t="s">
        <v>814</v>
      </c>
      <c r="G16" s="196" t="s">
        <v>188</v>
      </c>
      <c r="H16" s="174" t="s">
        <v>762</v>
      </c>
      <c r="I16" s="199" t="s">
        <v>767</v>
      </c>
    </row>
    <row r="17" spans="1:9" ht="45" x14ac:dyDescent="0.25">
      <c r="A17" s="173" t="s">
        <v>759</v>
      </c>
      <c r="B17" s="196" t="s">
        <v>263</v>
      </c>
      <c r="C17" s="196" t="s">
        <v>815</v>
      </c>
      <c r="D17" s="200" t="s">
        <v>816</v>
      </c>
      <c r="E17" s="202" t="s">
        <v>817</v>
      </c>
      <c r="F17" s="203" t="s">
        <v>818</v>
      </c>
      <c r="G17" s="196" t="s">
        <v>188</v>
      </c>
      <c r="H17" s="174" t="s">
        <v>762</v>
      </c>
      <c r="I17" s="199" t="s">
        <v>767</v>
      </c>
    </row>
    <row r="18" spans="1:9" ht="45" x14ac:dyDescent="0.25">
      <c r="A18" s="173" t="s">
        <v>759</v>
      </c>
      <c r="B18" s="196" t="s">
        <v>819</v>
      </c>
      <c r="C18" s="196" t="s">
        <v>820</v>
      </c>
      <c r="D18" s="200" t="s">
        <v>405</v>
      </c>
      <c r="E18" s="202" t="s">
        <v>821</v>
      </c>
      <c r="F18" s="198" t="s">
        <v>822</v>
      </c>
      <c r="G18" s="196" t="s">
        <v>188</v>
      </c>
      <c r="H18" s="174" t="s">
        <v>762</v>
      </c>
      <c r="I18" s="205" t="s">
        <v>124</v>
      </c>
    </row>
    <row r="19" spans="1:9" ht="45" x14ac:dyDescent="0.25">
      <c r="A19" s="173" t="s">
        <v>759</v>
      </c>
      <c r="B19" s="196" t="s">
        <v>823</v>
      </c>
      <c r="C19" s="203" t="s">
        <v>824</v>
      </c>
      <c r="D19" s="200" t="s">
        <v>825</v>
      </c>
      <c r="E19" s="202" t="s">
        <v>826</v>
      </c>
      <c r="F19" s="203" t="s">
        <v>827</v>
      </c>
      <c r="G19" s="196" t="s">
        <v>188</v>
      </c>
      <c r="H19" s="174" t="s">
        <v>762</v>
      </c>
      <c r="I19" s="199" t="s">
        <v>767</v>
      </c>
    </row>
    <row r="20" spans="1:9" ht="45" x14ac:dyDescent="0.25">
      <c r="A20" s="173" t="s">
        <v>759</v>
      </c>
      <c r="B20" s="196" t="s">
        <v>828</v>
      </c>
      <c r="C20" s="196" t="s">
        <v>829</v>
      </c>
      <c r="D20" s="200" t="s">
        <v>497</v>
      </c>
      <c r="E20" s="198" t="s">
        <v>649</v>
      </c>
      <c r="F20" s="198" t="s">
        <v>316</v>
      </c>
      <c r="G20" s="196" t="s">
        <v>188</v>
      </c>
      <c r="H20" s="174" t="s">
        <v>762</v>
      </c>
      <c r="I20" s="199" t="s">
        <v>767</v>
      </c>
    </row>
    <row r="21" spans="1:9" ht="45" x14ac:dyDescent="0.25">
      <c r="A21" s="173" t="s">
        <v>759</v>
      </c>
      <c r="B21" s="196" t="s">
        <v>830</v>
      </c>
      <c r="C21" s="196" t="s">
        <v>481</v>
      </c>
      <c r="D21" s="200" t="s">
        <v>482</v>
      </c>
      <c r="E21" s="198" t="s">
        <v>831</v>
      </c>
      <c r="F21" s="198" t="s">
        <v>832</v>
      </c>
      <c r="G21" s="196" t="s">
        <v>188</v>
      </c>
      <c r="H21" s="174" t="s">
        <v>762</v>
      </c>
      <c r="I21" s="199" t="s">
        <v>767</v>
      </c>
    </row>
    <row r="22" spans="1:9" ht="45" x14ac:dyDescent="0.25">
      <c r="A22" s="173" t="s">
        <v>759</v>
      </c>
      <c r="B22" s="174" t="s">
        <v>833</v>
      </c>
      <c r="C22" s="173" t="s">
        <v>834</v>
      </c>
      <c r="D22" s="197" t="s">
        <v>617</v>
      </c>
      <c r="E22" s="202" t="s">
        <v>835</v>
      </c>
      <c r="F22" s="198" t="s">
        <v>448</v>
      </c>
      <c r="G22" s="196" t="s">
        <v>188</v>
      </c>
      <c r="H22" s="174" t="s">
        <v>762</v>
      </c>
      <c r="I22" s="199" t="s">
        <v>767</v>
      </c>
    </row>
    <row r="23" spans="1:9" ht="45" x14ac:dyDescent="0.25">
      <c r="A23" s="173" t="s">
        <v>759</v>
      </c>
      <c r="B23" s="173" t="s">
        <v>836</v>
      </c>
      <c r="C23" s="202" t="s">
        <v>837</v>
      </c>
      <c r="D23" s="197" t="s">
        <v>838</v>
      </c>
      <c r="E23" s="173" t="s">
        <v>839</v>
      </c>
      <c r="F23" s="204" t="s">
        <v>840</v>
      </c>
      <c r="G23" s="196" t="s">
        <v>188</v>
      </c>
      <c r="H23" s="174" t="s">
        <v>762</v>
      </c>
      <c r="I23" s="199" t="s">
        <v>767</v>
      </c>
    </row>
    <row r="24" spans="1:9" ht="45" x14ac:dyDescent="0.25">
      <c r="A24" s="173" t="s">
        <v>759</v>
      </c>
      <c r="B24" s="173" t="s">
        <v>841</v>
      </c>
      <c r="C24" s="202" t="s">
        <v>842</v>
      </c>
      <c r="D24" s="197" t="s">
        <v>843</v>
      </c>
      <c r="E24" s="202" t="s">
        <v>844</v>
      </c>
      <c r="F24" s="203" t="s">
        <v>845</v>
      </c>
      <c r="G24" s="196" t="s">
        <v>188</v>
      </c>
      <c r="H24" s="174" t="s">
        <v>762</v>
      </c>
      <c r="I24" s="205" t="s">
        <v>124</v>
      </c>
    </row>
    <row r="25" spans="1:9" ht="45" x14ac:dyDescent="0.25">
      <c r="A25" s="173" t="s">
        <v>759</v>
      </c>
      <c r="B25" s="173" t="str">
        <f>'[1]ORDERING INFORMATION FORM'!$B$125</f>
        <v>Creative Business Interiors, Inc.</v>
      </c>
      <c r="C25" s="173" t="str">
        <f>'[1]ORDERING INFORMATION FORM'!$B$128</f>
        <v>Mitch Sledge</v>
      </c>
      <c r="D25" s="173" t="s">
        <v>846</v>
      </c>
      <c r="E25" s="173" t="s">
        <v>847</v>
      </c>
      <c r="F25" s="173" t="str">
        <f>'[1]ORDERING INFORMATION FORM'!$D$126</f>
        <v>919.786.4800</v>
      </c>
      <c r="G25" s="173" t="s">
        <v>188</v>
      </c>
      <c r="H25" s="174" t="str">
        <f>$H$24</f>
        <v>www.milliken.com; https://floors.milliken.com/floors/en-us/home</v>
      </c>
      <c r="I25" s="173"/>
    </row>
    <row r="26" spans="1:9" ht="45" x14ac:dyDescent="0.25">
      <c r="A26" s="173" t="s">
        <v>759</v>
      </c>
      <c r="B26" s="173" t="str">
        <f>'[1]ORDERING INFORMATION FORM'!$B$130</f>
        <v>Just Floors Inc.</v>
      </c>
      <c r="C26" s="173" t="str">
        <f>'[1]ORDERING INFORMATION FORM'!$B$133</f>
        <v xml:space="preserve">Darlene Cashwell </v>
      </c>
      <c r="D26" s="223" t="s">
        <v>848</v>
      </c>
      <c r="E26" s="173" t="s">
        <v>849</v>
      </c>
      <c r="F26" s="173" t="s">
        <v>850</v>
      </c>
      <c r="G26" s="173" t="str">
        <f t="shared" ref="G26:H29" si="0">G25</f>
        <v>NA</v>
      </c>
      <c r="H26" s="174" t="str">
        <f t="shared" si="0"/>
        <v>www.milliken.com; https://floors.milliken.com/floors/en-us/home</v>
      </c>
      <c r="I26" s="173"/>
    </row>
    <row r="27" spans="1:9" ht="45" x14ac:dyDescent="0.25">
      <c r="A27" s="173" t="s">
        <v>759</v>
      </c>
      <c r="B27" s="173" t="s">
        <v>851</v>
      </c>
      <c r="C27" s="173" t="s">
        <v>852</v>
      </c>
      <c r="D27" s="223" t="s">
        <v>853</v>
      </c>
      <c r="E27" s="173" t="s">
        <v>854</v>
      </c>
      <c r="F27" s="173" t="s">
        <v>855</v>
      </c>
      <c r="G27" s="173" t="s">
        <v>188</v>
      </c>
      <c r="H27" s="174" t="str">
        <f t="shared" si="0"/>
        <v>www.milliken.com; https://floors.milliken.com/floors/en-us/home</v>
      </c>
      <c r="I27" s="173"/>
    </row>
    <row r="28" spans="1:9" ht="45" x14ac:dyDescent="0.25">
      <c r="A28" s="173" t="s">
        <v>759</v>
      </c>
      <c r="B28" s="173" t="s">
        <v>856</v>
      </c>
      <c r="C28" s="173" t="s">
        <v>283</v>
      </c>
      <c r="D28" s="223" t="s">
        <v>284</v>
      </c>
      <c r="E28" s="173" t="s">
        <v>857</v>
      </c>
      <c r="F28" s="173" t="s">
        <v>858</v>
      </c>
      <c r="G28" s="173" t="s">
        <v>188</v>
      </c>
      <c r="H28" s="174" t="str">
        <f t="shared" si="0"/>
        <v>www.milliken.com; https://floors.milliken.com/floors/en-us/home</v>
      </c>
      <c r="I28" s="173"/>
    </row>
    <row r="29" spans="1:9" ht="45" x14ac:dyDescent="0.25">
      <c r="A29" s="173" t="s">
        <v>759</v>
      </c>
      <c r="B29" s="173" t="s">
        <v>1400</v>
      </c>
      <c r="C29" s="173" t="s">
        <v>1365</v>
      </c>
      <c r="D29" s="223" t="s">
        <v>1401</v>
      </c>
      <c r="E29" s="173" t="s">
        <v>1402</v>
      </c>
      <c r="F29" s="173" t="s">
        <v>1403</v>
      </c>
      <c r="G29" s="173" t="s">
        <v>188</v>
      </c>
      <c r="H29" s="174" t="str">
        <f t="shared" si="0"/>
        <v>www.milliken.com; https://floors.milliken.com/floors/en-us/home</v>
      </c>
      <c r="I29" s="173"/>
    </row>
  </sheetData>
  <hyperlinks>
    <hyperlink ref="D3" r:id="rId1" display="mailto:rhonda@apexcontractcarpets.com" xr:uid="{9FA3148D-FF5A-4216-9092-B6125D82BBB4}"/>
    <hyperlink ref="D6" r:id="rId2" xr:uid="{D5542B5C-33B9-4406-A6AD-53057D145A5F}"/>
    <hyperlink ref="D7" r:id="rId3" xr:uid="{3B0CA48E-DA4E-49D1-A757-1995EE5885AF}"/>
    <hyperlink ref="D8" r:id="rId4" xr:uid="{AE8E1558-5234-4099-AF39-E48C95EFB5A2}"/>
    <hyperlink ref="D10" r:id="rId5" xr:uid="{B39E78EB-FF22-46E6-9F6A-50729369912A}"/>
    <hyperlink ref="D11" r:id="rId6" xr:uid="{92604E70-9C6C-4938-9BB0-D31C33D11CB5}"/>
    <hyperlink ref="D12" r:id="rId7" xr:uid="{A6F77D09-F4B2-4B91-898D-0BD74C2D0BE5}"/>
    <hyperlink ref="D13" r:id="rId8" xr:uid="{4AF35135-C6FC-40B5-A6F6-54C3E37A7134}"/>
    <hyperlink ref="D14" r:id="rId9" xr:uid="{5FE4909C-E7CA-4F71-B441-408CE40A3A08}"/>
    <hyperlink ref="F14" r:id="rId10" display="https://www.google.com/search?q=garmon+flooring&amp;rlz=1C1GCEA_enUS837US837&amp;sxsrf=ALeKk01XoKiVrhFyMQepyXO41zUBVuElMA%3A1616694634184&amp;ei=as1cYJ6-Cu-UwbkPldixsAY&amp;oq=garmon+flooring&amp;gs_lcp=Cgdnd3Mtd2l6EAMyBAgjECcyBAgjECcyBggAEBYQHjIGCAAQFhAeMgIIJjoHCAAQRxCwAzoECAAQQzoFCAAQkQI6BAguEEM6BwguELEDEEM6BwguEIcCEBQ6BwgAELEDEEM6CgguEMcBEK8BEEM6AggAOgUIABCxAzoICC4QxwEQrwE6BAgAEAo6BwgAELEDEAo6CAgAEBYQChAeUO6uBViUvAVgpcAFaARwAngBgAGnAogB_w-SAQY0LjExLjGYAQCgAQGqAQdnd3Mtd2l6yAEIwAEB&amp;sclient=gws-wiz&amp;ved=0ahUKEwiem4XrgMzvAhVvSjABHRVsDGYQ4dUDCA0&amp;uact=5" xr:uid="{98C7B47D-CD27-4D7B-ACD0-0DF38A12D9D1}"/>
    <hyperlink ref="D15" r:id="rId11" xr:uid="{2B416524-2BC0-47A8-9223-C22BA112B52B}"/>
    <hyperlink ref="F15" r:id="rId12" display="https://www.google.com/search?q=pbi+asheville&amp;rlz=1C1GCEA_enUS837US837&amp;sxsrf=ALeKk002Vip4U5pmploQ1SEdAykMsQMpEQ%3A1616694887748&amp;ei=Z85cYP2ILaWq5wL9jbiYAg&amp;gs_ssp=eJzj4tZP1zcsSUsrNMzJMWC0UjWosLAwtUwzNjBNNDQ2S042MbQCCqUZWxpYmCWapCabm5qlpXnxFiRlKiQWZ6SWZebkpAIAfcoTxA&amp;oq=pbi+ashe&amp;gs_lcp=Cgdnd3Mtd2l6EAMYADILCC4QxwEQrwEQkwIyBwgAEIcCEBQyBggAEBYQHjoHCAAQRxCwAzoHCAAQsAMQQzoTCC4QxwEQrwEQsAMQyAMQQxCTAjoQCC4QxwEQrwEQsAMQyAMQQzoECAAQQzoNCC4QsQMQxwEQrwEQQzoHCAAQsQMQQzoICC4QxwEQrwE6AggAOgoIABCxAxCDARBDOg4ILhCxAxDHARCvARCTAjoNCC4QhwIQxwEQrwEQFDoQCC4QhwIQxwEQrwEQFBCTAjoHCAAQsQMQCjoECAAQCjoICAAQFhAKEB5KBQg4EgExUN4kWNMqYIcxaAZwAngAgAGyAYgB-wWSAQMwLjaYAQCgAQGqAQdnd3Mtd2l6yAELwAEB&amp;sclient=gws-wiz" xr:uid="{1DEFFA2B-F401-4A96-858D-57528E742520}"/>
    <hyperlink ref="D16" r:id="rId13" xr:uid="{B8E437F2-0173-4D2A-AFBB-963E2F9783F4}"/>
    <hyperlink ref="F16" r:id="rId14" display="https://www.google.com/search?q=young+office+asheville&amp;rlz=1C1GCEA_enUS837US837&amp;sxsrf=ALeKk00zloNeKW4d2e7CQXa72-SmXIzhqA%3A1616694895470&amp;ei=b85cYLOqHImc5wKS8Z_wDg&amp;oq=Young+office+&amp;gs_lcp=Cgdnd3Mtd2l6EAMYATICCAAyBwgAEIcCEBQyAggAMgIIADICCAAyCAguEMcBEK8BMgIIADICCAAyDQguEIcCEMcBEK8BEBQyAggAOgcIABBHELADOggIABCxAxCDAToFCAAQkQI6BQgAELEDOgIILjoFCC4QsQM6CggAELEDEIMBEEM6BAgAEEM6BwguELEDEEM6DgguEMcBEK8BEJECEJMCOgcILhCHAhAUOgUILhCRAjoICC4QsQMQgwE6CAguEJECEJMCOggIABDJAxCRAjoICC4QsQMQkwJQ0INtWLqTbWC9om1oA3ACeACAAb0BiAH_DpIBBDEuMTOYAQCgAQGqAQdnd3Mtd2l6yAEFwAEB&amp;sclient=gws-wiz" xr:uid="{EA2E3355-F792-42BC-85C7-877F16F3EF86}"/>
    <hyperlink ref="F17" r:id="rId15" display="https://www.google.com/search?q=flooring+solutions+charlotte+nc&amp;rlz=1C1GCEA_enUS837US837&amp;sxsrf=ALeKk00Lm9_aRWCR70BhYY7HmpnBqYAVEw%3A1616696879322&amp;ei=L9ZcYO2VE-qp5wKfr6-AAQ&amp;oq=flooring+solutions+charlotte+nc&amp;gs_lcp=Cgdnd3Mtd2l6EAMyCwguEMcBEK8BEJMCMgYIABAWEB4yBggAEBYQHjIGCAAQFhAeMgYIABAWEB4yAggmMgIIJjICCCYyAggmMgIIJjoHCAAQRxCwAzoHCAAQsAMQQzoQCC4QhwIQxwEQrwEQFBCTAjoICC4QxwEQrwE6BwgAEMkDEEM6BQgAEJIDOgIIADoECAAQQ1C3UVj9YWCUY2gBcAJ4AIAB-wGIAaIQkgEGMC4xMi4ymAEAoAEBqgEHZ3dzLXdpesgBCsABAQ&amp;sclient=gws-wiz&amp;ved=0ahUKEwit6c2ZiczvAhXq1FkKHZ_XCxAQ4dUDCA0&amp;uact=5" xr:uid="{34DCEE44-6D77-4EC8-BB1D-798C003EB85D}"/>
    <hyperlink ref="D18" r:id="rId16" xr:uid="{BFEBD0D8-2728-47EB-B3C6-54CFB982F2B1}"/>
    <hyperlink ref="D19" r:id="rId17" xr:uid="{ADE88B7B-16FE-4B70-9CAC-3909841147B2}"/>
    <hyperlink ref="F19" r:id="rId18" display="https://www.google.com/search?q=modular+designs+flooring+charlotte+nc&amp;rlz=1C1GCEA_enUS837US837&amp;sxsrf=ALeKk02QNHc4mg7UuQ6qyR-mWrrrVKXOlw%3A1616700832058&amp;ei=oOVcYKWIA7SPwbkP5eKAmA4&amp;oq=modular+designs&amp;gs_lcp=Cgdnd3Mtd2l6EAEYATIHCCMQsAMQJzIHCAAQRxCwAzIHCAAQRxCwAzIHCAAQRxCwAzIHCAAQRxCwAzIHCAAQRxCwAzIHCAAQRxCwAzIHCAAQRxCwAzIHCAAQRxCwAzIHCAAQsAMQQ1AAWABgs6UBaAJwAngAgAFFiAFFkgEBMZgBAKoBB2d3cy13aXrIAQrAAQE&amp;sclient=gws-wiz" xr:uid="{C35556A9-9FA0-4F93-89E6-651E6090C840}"/>
    <hyperlink ref="D20" r:id="rId19" xr:uid="{9F779981-37D7-49E2-BD75-0BF79AB633EF}"/>
    <hyperlink ref="D21" r:id="rId20" xr:uid="{39C4C3E0-C264-499A-BA0F-CA241D1ADDE1}"/>
    <hyperlink ref="D22" r:id="rId21" display="mailto:steve.hacarpet@yahoo.com" xr:uid="{53EE9769-29F2-4992-BC8F-B6F904C5DA20}"/>
    <hyperlink ref="D23" r:id="rId22" display="mailto:Chuck@tinotile.com" xr:uid="{5AFD3C3A-1334-4784-8E81-9B09B164F376}"/>
    <hyperlink ref="F23" r:id="rId23" display="https://www.google.com/search?q=tino+tile&amp;rlz=1C1GCEA_enUS837US837&amp;sxsrf=ALeKk00xYas2YeHs49G-_sCvRHR14SV8QA%3A1617201796517&amp;ei=hIpkYI31HreGwbkPi8GsgAY&amp;oq=tino+tile&amp;gs_lcp=Cgdnd3Mtd2l6EAMyBAgjECcyCAguEMcBEK8BMgYIABAWEB46BQgAELADOgsILhDHARCvARCwAzoJCAAQsAMQBxAeOhMILhDHARCvARCwAxDIAxBDEJMCOg4ILhDHARCvARCwAxDIAzoLCC4QxwEQrwEQkQI6CAgAELEDEIMBOgsILhCxAxDHARCjAjoFCAAQsQM6BAguEEM6BAgAEEM6BQgAEJECOgIIADoKCC4QsQMQgwEQQzoKCAAQsQMQgwEQQzoFCC4QsQM6DgguELEDEIMBEMcBEK8BOhAILhCxAxDHARCvARBDEJMCOgcILhCxAxBDOgcIABCxAxBDOg4ILhCxAxCDARDHARCjAjoCCC46BQgAEMkDSgUIOBIBMVC4kQZYiqAGYJuiBmgEcAB4AIABc4gBtQiSAQM3LjSYAQCgAQGqAQdnd3Mtd2l6yAELwAEB&amp;sclient=gws-wiz&amp;ved=0ahUKEwiNx_GU4trvAhU3QzABHYsgC2AQ4dUDCA0&amp;uact=5" xr:uid="{6CB8510E-0DC9-4D2E-B767-42BF20649798}"/>
    <hyperlink ref="F24" r:id="rId24" display="https://www.google.com/search?q=ee+wilson&amp;rlz=1C1GCEA_enUS837US837&amp;oq=ee+wilson+&amp;aqs=chrome..69i57j46i175i199l2j0l3j46i175i199j0l2.2386j0j7&amp;sourceid=chrome&amp;ie=UTF-8" xr:uid="{7BF4C66B-1819-42DE-9823-A607EBA42045}"/>
    <hyperlink ref="D4" r:id="rId25" xr:uid="{0FF70542-8FAD-41AB-941E-0078B73842C8}"/>
    <hyperlink ref="D5" r:id="rId26" xr:uid="{844FB9C9-B14F-487B-B221-50F895A2DE0E}"/>
    <hyperlink ref="D26" r:id="rId27" xr:uid="{8A6D43AF-A2B7-42E2-89BA-1B2981B32C9D}"/>
    <hyperlink ref="D27" r:id="rId28" xr:uid="{EA1F6A36-70C1-4B02-B643-5D41FDC0F26B}"/>
    <hyperlink ref="D28" r:id="rId29" xr:uid="{7D362281-2633-4837-9622-F0D1A59D16CA}"/>
    <hyperlink ref="D29" r:id="rId30" xr:uid="{73797AB4-F9DA-48C3-B56C-41F552020FE6}"/>
  </hyperlinks>
  <pageMargins left="0.7" right="0.7" top="0.75" bottom="0.75" header="0.3" footer="0.3"/>
  <pageSetup orientation="portrait" r:id="rId3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108A-4649-48B9-88C3-0CAE379CA5B0}">
  <dimension ref="A1:G39"/>
  <sheetViews>
    <sheetView workbookViewId="0">
      <selection activeCell="J22" sqref="J22"/>
    </sheetView>
  </sheetViews>
  <sheetFormatPr defaultRowHeight="15" x14ac:dyDescent="0.25"/>
  <cols>
    <col min="1" max="1" width="58.140625" customWidth="1"/>
    <col min="2" max="2" width="23" customWidth="1"/>
    <col min="3" max="3" width="24.7109375" customWidth="1"/>
    <col min="4" max="4" width="25.85546875" customWidth="1"/>
    <col min="5" max="5" width="34.7109375" customWidth="1"/>
  </cols>
  <sheetData>
    <row r="1" spans="1:7" ht="15.75" thickBot="1" x14ac:dyDescent="0.3"/>
    <row r="2" spans="1:7" ht="18.75" x14ac:dyDescent="0.3">
      <c r="A2" s="18"/>
      <c r="C2" s="3"/>
      <c r="D2" s="4"/>
      <c r="E2" s="5"/>
      <c r="F2" s="4"/>
      <c r="G2" s="4"/>
    </row>
    <row r="3" spans="1:7" ht="19.5" thickBot="1" x14ac:dyDescent="0.35">
      <c r="A3" s="2" t="s">
        <v>1</v>
      </c>
      <c r="C3" s="8" t="s">
        <v>859</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860</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t="s">
        <v>861</v>
      </c>
      <c r="C11" s="14" t="s">
        <v>862</v>
      </c>
      <c r="D11" s="149">
        <v>45474</v>
      </c>
      <c r="E11" s="48">
        <v>0.25</v>
      </c>
    </row>
    <row r="12" spans="1:7" ht="19.5" thickBot="1" x14ac:dyDescent="0.35">
      <c r="A12" s="51" t="s">
        <v>331</v>
      </c>
      <c r="B12" s="15" t="s">
        <v>7</v>
      </c>
      <c r="C12" s="16" t="s">
        <v>8</v>
      </c>
      <c r="D12" s="17" t="s">
        <v>9</v>
      </c>
      <c r="E12" s="17" t="s">
        <v>10</v>
      </c>
    </row>
    <row r="13" spans="1:7" ht="16.5" thickBot="1" x14ac:dyDescent="0.3">
      <c r="A13" s="53" t="s">
        <v>332</v>
      </c>
      <c r="B13" s="14" t="s">
        <v>861</v>
      </c>
      <c r="C13" s="14" t="s">
        <v>862</v>
      </c>
      <c r="D13" s="149">
        <v>45474</v>
      </c>
      <c r="E13" s="49">
        <v>0.25</v>
      </c>
    </row>
    <row r="14" spans="1:7" ht="19.5" thickBot="1" x14ac:dyDescent="0.35">
      <c r="A14" s="51" t="s">
        <v>665</v>
      </c>
      <c r="B14" s="15" t="s">
        <v>7</v>
      </c>
      <c r="C14" s="16" t="s">
        <v>8</v>
      </c>
      <c r="D14" s="17" t="s">
        <v>9</v>
      </c>
      <c r="E14" s="17" t="s">
        <v>10</v>
      </c>
    </row>
    <row r="15" spans="1:7" ht="16.5" thickBot="1" x14ac:dyDescent="0.3">
      <c r="A15" s="53" t="s">
        <v>666</v>
      </c>
      <c r="B15" s="14" t="s">
        <v>861</v>
      </c>
      <c r="C15" s="14" t="s">
        <v>862</v>
      </c>
      <c r="D15" s="149">
        <v>45474</v>
      </c>
      <c r="E15" s="49">
        <v>0.45</v>
      </c>
    </row>
    <row r="16" spans="1:7" ht="19.5" thickBot="1" x14ac:dyDescent="0.35">
      <c r="A16" s="51" t="s">
        <v>667</v>
      </c>
      <c r="B16" s="15" t="s">
        <v>7</v>
      </c>
      <c r="C16" s="16" t="s">
        <v>8</v>
      </c>
      <c r="D16" s="17" t="s">
        <v>9</v>
      </c>
      <c r="E16" s="17" t="s">
        <v>10</v>
      </c>
    </row>
    <row r="17" spans="1:5" ht="16.5" thickBot="1" x14ac:dyDescent="0.3">
      <c r="A17" s="53" t="s">
        <v>668</v>
      </c>
      <c r="B17" s="14" t="s">
        <v>861</v>
      </c>
      <c r="C17" s="14" t="s">
        <v>862</v>
      </c>
      <c r="D17" s="149">
        <v>45474</v>
      </c>
      <c r="E17" s="49">
        <v>0.45</v>
      </c>
    </row>
    <row r="18" spans="1:5" ht="19.5" thickBot="1" x14ac:dyDescent="0.35">
      <c r="A18" s="51" t="s">
        <v>6</v>
      </c>
      <c r="B18" s="15" t="s">
        <v>7</v>
      </c>
      <c r="C18" s="16" t="s">
        <v>8</v>
      </c>
      <c r="D18" s="17" t="s">
        <v>9</v>
      </c>
      <c r="E18" s="17" t="s">
        <v>10</v>
      </c>
    </row>
    <row r="19" spans="1:5" ht="16.5" thickBot="1" x14ac:dyDescent="0.3">
      <c r="A19" s="53" t="s">
        <v>11</v>
      </c>
      <c r="B19" s="14" t="s">
        <v>861</v>
      </c>
      <c r="C19" s="14" t="s">
        <v>862</v>
      </c>
      <c r="D19" s="149">
        <v>45474</v>
      </c>
      <c r="E19" s="49">
        <v>0.25</v>
      </c>
    </row>
    <row r="20" spans="1:5" ht="19.5" thickBot="1" x14ac:dyDescent="0.35">
      <c r="A20" s="51" t="s">
        <v>15</v>
      </c>
      <c r="B20" s="15" t="s">
        <v>7</v>
      </c>
      <c r="C20" s="16" t="s">
        <v>8</v>
      </c>
      <c r="D20" s="17" t="s">
        <v>9</v>
      </c>
      <c r="E20" s="17" t="s">
        <v>10</v>
      </c>
    </row>
    <row r="21" spans="1:5" ht="16.5" thickBot="1" x14ac:dyDescent="0.3">
      <c r="A21" s="53" t="s">
        <v>16</v>
      </c>
      <c r="B21" s="14" t="s">
        <v>861</v>
      </c>
      <c r="C21" s="14" t="s">
        <v>862</v>
      </c>
      <c r="D21" s="149">
        <v>45474</v>
      </c>
      <c r="E21" s="49">
        <v>0.25</v>
      </c>
    </row>
    <row r="22" spans="1:5" ht="19.5" thickBot="1" x14ac:dyDescent="0.35">
      <c r="A22" s="51" t="s">
        <v>18</v>
      </c>
      <c r="B22" s="15" t="s">
        <v>7</v>
      </c>
      <c r="C22" s="16" t="s">
        <v>8</v>
      </c>
      <c r="D22" s="17" t="s">
        <v>9</v>
      </c>
      <c r="E22" s="17" t="s">
        <v>10</v>
      </c>
    </row>
    <row r="23" spans="1:5" ht="16.5" thickBot="1" x14ac:dyDescent="0.3">
      <c r="A23" s="53" t="s">
        <v>19</v>
      </c>
      <c r="B23" s="14" t="s">
        <v>861</v>
      </c>
      <c r="C23" s="14" t="s">
        <v>862</v>
      </c>
      <c r="D23" s="149">
        <v>45474</v>
      </c>
      <c r="E23" s="49">
        <v>0.25</v>
      </c>
    </row>
    <row r="24" spans="1:5" ht="19.5" thickBot="1" x14ac:dyDescent="0.35">
      <c r="A24" s="51" t="s">
        <v>671</v>
      </c>
      <c r="B24" s="15" t="s">
        <v>7</v>
      </c>
      <c r="C24" s="16" t="s">
        <v>8</v>
      </c>
      <c r="D24" s="17" t="s">
        <v>9</v>
      </c>
      <c r="E24" s="17" t="s">
        <v>10</v>
      </c>
    </row>
    <row r="25" spans="1:5" ht="16.5" thickBot="1" x14ac:dyDescent="0.3">
      <c r="A25" s="53" t="s">
        <v>672</v>
      </c>
      <c r="B25" s="14" t="s">
        <v>861</v>
      </c>
      <c r="C25" s="14" t="s">
        <v>862</v>
      </c>
      <c r="D25" s="149">
        <v>45474</v>
      </c>
      <c r="E25" s="49">
        <v>0.25</v>
      </c>
    </row>
    <row r="26" spans="1:5" ht="19.5" thickBot="1" x14ac:dyDescent="0.35">
      <c r="A26" s="51" t="s">
        <v>674</v>
      </c>
      <c r="B26" s="15" t="s">
        <v>7</v>
      </c>
      <c r="C26" s="16" t="s">
        <v>8</v>
      </c>
      <c r="D26" s="17" t="s">
        <v>9</v>
      </c>
      <c r="E26" s="17" t="s">
        <v>10</v>
      </c>
    </row>
    <row r="27" spans="1:5" ht="16.5" thickBot="1" x14ac:dyDescent="0.3">
      <c r="A27" s="53" t="s">
        <v>675</v>
      </c>
      <c r="B27" s="14" t="s">
        <v>861</v>
      </c>
      <c r="C27" s="14" t="s">
        <v>862</v>
      </c>
      <c r="D27" s="149">
        <v>45474</v>
      </c>
      <c r="E27" s="49">
        <v>0.25</v>
      </c>
    </row>
    <row r="28" spans="1:5" ht="19.5" thickBot="1" x14ac:dyDescent="0.35">
      <c r="A28" s="51" t="s">
        <v>676</v>
      </c>
      <c r="B28" s="15" t="s">
        <v>7</v>
      </c>
      <c r="C28" s="16" t="s">
        <v>8</v>
      </c>
      <c r="D28" s="17" t="s">
        <v>9</v>
      </c>
      <c r="E28" s="17" t="s">
        <v>10</v>
      </c>
    </row>
    <row r="29" spans="1:5" ht="16.5" thickBot="1" x14ac:dyDescent="0.3">
      <c r="A29" s="53" t="s">
        <v>677</v>
      </c>
      <c r="B29" s="14" t="s">
        <v>861</v>
      </c>
      <c r="C29" s="14" t="s">
        <v>862</v>
      </c>
      <c r="D29" s="149">
        <v>45474</v>
      </c>
      <c r="E29" s="49">
        <v>0.25</v>
      </c>
    </row>
    <row r="30" spans="1:5" ht="19.5" thickBot="1" x14ac:dyDescent="0.35">
      <c r="A30" s="51" t="s">
        <v>678</v>
      </c>
      <c r="B30" s="15" t="s">
        <v>7</v>
      </c>
      <c r="C30" s="16" t="s">
        <v>8</v>
      </c>
      <c r="D30" s="17" t="s">
        <v>9</v>
      </c>
      <c r="E30" s="17" t="s">
        <v>10</v>
      </c>
    </row>
    <row r="31" spans="1:5" ht="16.5" thickBot="1" x14ac:dyDescent="0.3">
      <c r="A31" s="53" t="s">
        <v>679</v>
      </c>
      <c r="B31" s="14" t="s">
        <v>861</v>
      </c>
      <c r="C31" s="14" t="s">
        <v>862</v>
      </c>
      <c r="D31" s="149">
        <v>45474</v>
      </c>
      <c r="E31" s="49">
        <v>0.25</v>
      </c>
    </row>
    <row r="32" spans="1:5" ht="19.5" thickBot="1" x14ac:dyDescent="0.35">
      <c r="A32" s="51" t="s">
        <v>168</v>
      </c>
      <c r="B32" s="15" t="s">
        <v>7</v>
      </c>
      <c r="C32" s="16" t="s">
        <v>8</v>
      </c>
      <c r="D32" s="17" t="s">
        <v>9</v>
      </c>
      <c r="E32" s="17" t="s">
        <v>10</v>
      </c>
    </row>
    <row r="33" spans="1:5" ht="32.25" thickBot="1" x14ac:dyDescent="0.3">
      <c r="A33" s="54" t="s">
        <v>169</v>
      </c>
      <c r="B33" s="14" t="s">
        <v>861</v>
      </c>
      <c r="C33" s="14" t="s">
        <v>862</v>
      </c>
      <c r="D33" s="149">
        <v>45474</v>
      </c>
      <c r="E33" s="50">
        <v>0</v>
      </c>
    </row>
    <row r="34" spans="1:5" ht="113.25" thickBot="1" x14ac:dyDescent="0.35">
      <c r="A34" s="20" t="s">
        <v>21</v>
      </c>
      <c r="B34" s="169" t="s">
        <v>863</v>
      </c>
    </row>
    <row r="35" spans="1:5" ht="112.5" x14ac:dyDescent="0.3">
      <c r="A35" s="20" t="s">
        <v>23</v>
      </c>
      <c r="B35" s="169" t="s">
        <v>863</v>
      </c>
    </row>
    <row r="36" spans="1:5" ht="30.75" x14ac:dyDescent="0.3">
      <c r="A36" s="20" t="s">
        <v>24</v>
      </c>
      <c r="B36" s="150" t="s">
        <v>864</v>
      </c>
      <c r="C36" s="151" t="s">
        <v>865</v>
      </c>
    </row>
    <row r="37" spans="1:5" ht="18.75" x14ac:dyDescent="0.3">
      <c r="A37" s="20" t="s">
        <v>26</v>
      </c>
      <c r="B37" s="23">
        <v>0.3</v>
      </c>
      <c r="C37" s="23">
        <v>0.5</v>
      </c>
    </row>
    <row r="38" spans="1:5" ht="18.75" x14ac:dyDescent="0.3">
      <c r="A38" s="20" t="s">
        <v>27</v>
      </c>
      <c r="B38" s="152">
        <v>0.35</v>
      </c>
      <c r="C38" s="23">
        <v>0.55000000000000004</v>
      </c>
    </row>
    <row r="39" spans="1:5" ht="18.75" x14ac:dyDescent="0.3">
      <c r="A39" s="20" t="s">
        <v>28</v>
      </c>
      <c r="B39" s="152">
        <v>0.4</v>
      </c>
      <c r="C39" s="23">
        <v>0.6</v>
      </c>
    </row>
  </sheetData>
  <hyperlinks>
    <hyperlink ref="B36" r:id="rId1" xr:uid="{C3B2D11D-3ECA-478B-B7E6-16CAC71CF4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828E-F446-4093-A058-82512E508E51}">
  <sheetPr>
    <pageSetUpPr fitToPage="1"/>
  </sheetPr>
  <dimension ref="A1:G20"/>
  <sheetViews>
    <sheetView workbookViewId="0">
      <selection activeCell="A23" sqref="A23"/>
    </sheetView>
  </sheetViews>
  <sheetFormatPr defaultRowHeight="15" x14ac:dyDescent="0.25"/>
  <cols>
    <col min="1" max="1" width="58.140625" customWidth="1"/>
    <col min="2" max="2" width="35" customWidth="1"/>
    <col min="3" max="3" width="48.85546875" customWidth="1"/>
    <col min="4" max="4" width="25.85546875" customWidth="1"/>
    <col min="5" max="5" width="34.7109375" customWidth="1"/>
    <col min="6" max="7" width="9.140625" hidden="1" customWidth="1"/>
  </cols>
  <sheetData>
    <row r="1" spans="1:7" ht="15.75" thickBot="1" x14ac:dyDescent="0.3"/>
    <row r="2" spans="1:7" ht="18.75" x14ac:dyDescent="0.3">
      <c r="A2" s="18" t="s">
        <v>1</v>
      </c>
      <c r="C2" s="3"/>
      <c r="D2" s="4"/>
      <c r="E2" s="5"/>
      <c r="F2" s="4"/>
      <c r="G2" s="4"/>
    </row>
    <row r="3" spans="1:7" ht="19.5" thickBot="1" x14ac:dyDescent="0.35">
      <c r="A3" s="2"/>
      <c r="C3" s="8" t="s">
        <v>2</v>
      </c>
      <c r="D3" s="6" t="s">
        <v>3</v>
      </c>
      <c r="E3" s="7"/>
      <c r="F3" s="6"/>
      <c r="G3" s="6"/>
    </row>
    <row r="4" spans="1:7" ht="21" x14ac:dyDescent="0.35">
      <c r="A4" s="19" t="s">
        <v>4</v>
      </c>
    </row>
    <row r="5" spans="1:7" ht="15.75" thickBot="1" x14ac:dyDescent="0.3"/>
    <row r="6" spans="1:7" ht="15.75" x14ac:dyDescent="0.25">
      <c r="A6" s="12"/>
      <c r="C6" s="10"/>
      <c r="D6" s="10"/>
      <c r="E6" s="10"/>
      <c r="F6" s="10"/>
      <c r="G6" s="10"/>
    </row>
    <row r="7" spans="1:7" ht="18.75" x14ac:dyDescent="0.3">
      <c r="A7" s="13" t="s">
        <v>5</v>
      </c>
      <c r="C7" s="10"/>
      <c r="D7" s="10"/>
      <c r="E7" s="10"/>
      <c r="F7" s="10"/>
      <c r="G7" s="10"/>
    </row>
    <row r="8" spans="1:7" ht="15.75" thickBot="1" x14ac:dyDescent="0.3">
      <c r="A8" s="9"/>
    </row>
    <row r="9" spans="1:7" ht="19.5" customHeight="1" thickBot="1" x14ac:dyDescent="0.35">
      <c r="A9" s="51" t="s">
        <v>6</v>
      </c>
      <c r="B9" s="15" t="s">
        <v>7</v>
      </c>
      <c r="C9" s="16" t="s">
        <v>8</v>
      </c>
      <c r="D9" s="17" t="s">
        <v>9</v>
      </c>
      <c r="E9" s="17" t="s">
        <v>10</v>
      </c>
    </row>
    <row r="10" spans="1:7" ht="19.5" customHeight="1" thickBot="1" x14ac:dyDescent="0.3">
      <c r="A10" s="53" t="s">
        <v>11</v>
      </c>
      <c r="B10" s="55" t="s">
        <v>12</v>
      </c>
      <c r="C10" s="56" t="s">
        <v>13</v>
      </c>
      <c r="D10" s="57" t="s">
        <v>14</v>
      </c>
      <c r="E10" s="58">
        <v>0.48599999999999999</v>
      </c>
    </row>
    <row r="11" spans="1:7" ht="19.5" customHeight="1" thickBot="1" x14ac:dyDescent="0.35">
      <c r="A11" s="51" t="s">
        <v>15</v>
      </c>
      <c r="B11" s="15" t="s">
        <v>7</v>
      </c>
      <c r="C11" s="16" t="s">
        <v>8</v>
      </c>
      <c r="D11" s="17" t="s">
        <v>9</v>
      </c>
      <c r="E11" s="17" t="s">
        <v>10</v>
      </c>
    </row>
    <row r="12" spans="1:7" ht="19.5" customHeight="1" thickBot="1" x14ac:dyDescent="0.3">
      <c r="A12" s="53" t="s">
        <v>16</v>
      </c>
      <c r="B12" s="55" t="s">
        <v>17</v>
      </c>
      <c r="C12" s="56" t="s">
        <v>13</v>
      </c>
      <c r="D12" s="57" t="s">
        <v>14</v>
      </c>
      <c r="E12" s="58">
        <v>0.48599999999999999</v>
      </c>
    </row>
    <row r="13" spans="1:7" ht="19.5" customHeight="1" thickBot="1" x14ac:dyDescent="0.35">
      <c r="A13" s="51" t="s">
        <v>18</v>
      </c>
      <c r="B13" s="15" t="s">
        <v>7</v>
      </c>
      <c r="C13" s="16" t="s">
        <v>8</v>
      </c>
      <c r="D13" s="17" t="s">
        <v>9</v>
      </c>
      <c r="E13" s="17" t="s">
        <v>10</v>
      </c>
    </row>
    <row r="14" spans="1:7" ht="19.5" customHeight="1" thickBot="1" x14ac:dyDescent="0.3">
      <c r="A14" s="164" t="s">
        <v>19</v>
      </c>
      <c r="B14" s="165" t="s">
        <v>20</v>
      </c>
      <c r="C14" s="166" t="s">
        <v>13</v>
      </c>
      <c r="D14" s="167" t="s">
        <v>14</v>
      </c>
      <c r="E14" s="168">
        <v>0.48599999999999999</v>
      </c>
    </row>
    <row r="15" spans="1:7" ht="27.75" customHeight="1" thickBot="1" x14ac:dyDescent="0.35">
      <c r="A15" s="162" t="s">
        <v>21</v>
      </c>
      <c r="B15" s="163" t="s">
        <v>22</v>
      </c>
    </row>
    <row r="16" spans="1:7" ht="27" customHeight="1" x14ac:dyDescent="0.3">
      <c r="A16" s="20" t="s">
        <v>23</v>
      </c>
      <c r="B16" s="59" t="s">
        <v>22</v>
      </c>
    </row>
    <row r="17" spans="1:2" ht="27.75" customHeight="1" x14ac:dyDescent="0.3">
      <c r="A17" s="20" t="s">
        <v>24</v>
      </c>
      <c r="B17" s="60" t="s">
        <v>25</v>
      </c>
    </row>
    <row r="18" spans="1:2" ht="18.75" x14ac:dyDescent="0.3">
      <c r="A18" s="20" t="s">
        <v>26</v>
      </c>
      <c r="B18" s="61">
        <v>5.0000000000000001E-3</v>
      </c>
    </row>
    <row r="19" spans="1:2" ht="29.25" customHeight="1" x14ac:dyDescent="0.3">
      <c r="A19" s="20" t="s">
        <v>27</v>
      </c>
      <c r="B19" s="62">
        <v>7.4999999999999997E-3</v>
      </c>
    </row>
    <row r="20" spans="1:2" ht="25.5" customHeight="1" x14ac:dyDescent="0.3">
      <c r="A20" s="20" t="s">
        <v>28</v>
      </c>
      <c r="B20" s="62">
        <v>0.01</v>
      </c>
    </row>
  </sheetData>
  <pageMargins left="0.7" right="0.7" top="0.75" bottom="0.75" header="0.3" footer="0.3"/>
  <pageSetup paperSize="5" scale="7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C08E-9E70-4E01-9209-4C765FAAF7D1}">
  <dimension ref="A1:M68"/>
  <sheetViews>
    <sheetView topLeftCell="A40" workbookViewId="0">
      <selection activeCell="A16" sqref="A16:B16"/>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3" ht="15.75" thickBot="1" x14ac:dyDescent="0.3"/>
    <row r="2" spans="1:13" ht="15.75" x14ac:dyDescent="0.25">
      <c r="A2" s="373"/>
      <c r="B2" s="374"/>
      <c r="C2" s="374"/>
      <c r="D2" s="374"/>
      <c r="E2" s="375"/>
    </row>
    <row r="3" spans="1:13" ht="15.75" x14ac:dyDescent="0.25">
      <c r="A3" s="28"/>
      <c r="B3" s="2" t="s">
        <v>1</v>
      </c>
      <c r="C3" s="2"/>
      <c r="D3" s="2"/>
      <c r="E3" s="29"/>
    </row>
    <row r="4" spans="1:13" ht="2.25" customHeight="1" x14ac:dyDescent="0.25">
      <c r="A4" s="376" t="s">
        <v>29</v>
      </c>
      <c r="B4" s="377"/>
      <c r="C4" s="377"/>
      <c r="D4" s="377"/>
      <c r="E4" s="30"/>
    </row>
    <row r="5" spans="1:13" ht="16.5" thickBot="1" x14ac:dyDescent="0.3">
      <c r="A5" s="378"/>
      <c r="B5" s="379"/>
      <c r="C5" s="379"/>
      <c r="D5" s="379"/>
      <c r="E5" s="31"/>
    </row>
    <row r="6" spans="1:13" ht="14.45" customHeight="1" x14ac:dyDescent="0.25">
      <c r="A6" s="380" t="s">
        <v>340</v>
      </c>
      <c r="B6" s="381"/>
      <c r="C6" s="381"/>
      <c r="D6" s="382"/>
    </row>
    <row r="7" spans="1:13" ht="15.75" x14ac:dyDescent="0.25">
      <c r="A7" s="383"/>
      <c r="B7" s="384"/>
      <c r="C7" s="384"/>
      <c r="D7" s="385"/>
      <c r="M7" s="2"/>
    </row>
    <row r="8" spans="1:13" ht="21.75" thickBot="1" x14ac:dyDescent="0.4">
      <c r="A8" s="386"/>
      <c r="B8" s="387"/>
      <c r="C8" s="387"/>
      <c r="D8" s="388"/>
      <c r="M8" s="19"/>
    </row>
    <row r="11" spans="1:13" ht="15.75" thickBot="1" x14ac:dyDescent="0.3"/>
    <row r="12" spans="1:13" ht="45.2" customHeight="1" thickBot="1" x14ac:dyDescent="0.3">
      <c r="A12" s="462" t="s">
        <v>31</v>
      </c>
      <c r="B12" s="463"/>
      <c r="C12" s="34" t="s">
        <v>32</v>
      </c>
      <c r="D12" s="35" t="s">
        <v>33</v>
      </c>
      <c r="E12" s="36" t="s">
        <v>34</v>
      </c>
    </row>
    <row r="13" spans="1:13" ht="14.45" customHeight="1" thickBot="1" x14ac:dyDescent="0.3">
      <c r="A13" s="464" t="s">
        <v>35</v>
      </c>
      <c r="B13" s="465"/>
      <c r="C13" s="33"/>
      <c r="D13" s="25"/>
      <c r="E13" s="37"/>
    </row>
    <row r="14" spans="1:13" ht="14.45" customHeight="1" x14ac:dyDescent="0.25">
      <c r="A14" s="466" t="s">
        <v>36</v>
      </c>
      <c r="B14" s="467"/>
      <c r="C14" s="42" t="s">
        <v>39</v>
      </c>
      <c r="D14" s="26">
        <v>0.25</v>
      </c>
      <c r="E14" s="38">
        <v>0.33</v>
      </c>
    </row>
    <row r="15" spans="1:13" x14ac:dyDescent="0.25">
      <c r="A15" s="460" t="s">
        <v>38</v>
      </c>
      <c r="B15" s="461"/>
      <c r="C15" s="42" t="s">
        <v>39</v>
      </c>
      <c r="D15" s="26">
        <v>1.75</v>
      </c>
      <c r="E15" s="38">
        <v>2.2799999999999998</v>
      </c>
    </row>
    <row r="16" spans="1:13" x14ac:dyDescent="0.25">
      <c r="A16" s="460" t="s">
        <v>40</v>
      </c>
      <c r="B16" s="461"/>
      <c r="C16" s="42" t="s">
        <v>39</v>
      </c>
      <c r="D16" s="26">
        <v>2.85</v>
      </c>
      <c r="E16" s="38">
        <v>3.71</v>
      </c>
    </row>
    <row r="17" spans="1:5" x14ac:dyDescent="0.25">
      <c r="A17" s="460" t="s">
        <v>41</v>
      </c>
      <c r="B17" s="461"/>
      <c r="C17" s="42" t="s">
        <v>39</v>
      </c>
      <c r="D17" s="26">
        <v>2.5</v>
      </c>
      <c r="E17" s="38">
        <v>3.25</v>
      </c>
    </row>
    <row r="18" spans="1:5" ht="14.45" customHeight="1" x14ac:dyDescent="0.25">
      <c r="A18" s="460" t="s">
        <v>42</v>
      </c>
      <c r="B18" s="461"/>
      <c r="C18" s="42" t="s">
        <v>39</v>
      </c>
      <c r="D18" s="26">
        <v>4.5</v>
      </c>
      <c r="E18" s="38">
        <v>5.85</v>
      </c>
    </row>
    <row r="19" spans="1:5" ht="14.45" customHeight="1" x14ac:dyDescent="0.25">
      <c r="A19" s="460" t="s">
        <v>43</v>
      </c>
      <c r="B19" s="461"/>
      <c r="C19" s="42" t="s">
        <v>44</v>
      </c>
      <c r="D19" s="26">
        <v>2.2999999999999998</v>
      </c>
      <c r="E19" s="38">
        <v>3.6</v>
      </c>
    </row>
    <row r="20" spans="1:5" ht="14.45" customHeight="1" x14ac:dyDescent="0.25">
      <c r="A20" s="460" t="s">
        <v>45</v>
      </c>
      <c r="B20" s="461"/>
      <c r="C20" s="42" t="s">
        <v>44</v>
      </c>
      <c r="D20" s="26">
        <v>2.75</v>
      </c>
      <c r="E20" s="38">
        <v>4.0599999999999996</v>
      </c>
    </row>
    <row r="21" spans="1:5" x14ac:dyDescent="0.25">
      <c r="A21" s="460" t="s">
        <v>46</v>
      </c>
      <c r="B21" s="461"/>
      <c r="C21" s="42" t="s">
        <v>44</v>
      </c>
      <c r="D21" s="26">
        <v>2.2999999999999998</v>
      </c>
      <c r="E21" s="38">
        <v>3.6</v>
      </c>
    </row>
    <row r="22" spans="1:5" x14ac:dyDescent="0.25">
      <c r="A22" s="460" t="s">
        <v>47</v>
      </c>
      <c r="B22" s="461"/>
      <c r="C22" s="42" t="s">
        <v>44</v>
      </c>
      <c r="D22" s="26">
        <v>2.75</v>
      </c>
      <c r="E22" s="38">
        <v>4.0599999999999996</v>
      </c>
    </row>
    <row r="23" spans="1:5" x14ac:dyDescent="0.25">
      <c r="A23" s="460" t="s">
        <v>48</v>
      </c>
      <c r="B23" s="461"/>
      <c r="C23" s="42" t="s">
        <v>44</v>
      </c>
      <c r="D23" s="26">
        <v>2.2999999999999998</v>
      </c>
      <c r="E23" s="38">
        <v>3.6</v>
      </c>
    </row>
    <row r="24" spans="1:5" x14ac:dyDescent="0.25">
      <c r="A24" s="460" t="s">
        <v>49</v>
      </c>
      <c r="B24" s="461"/>
      <c r="C24" s="42" t="s">
        <v>44</v>
      </c>
      <c r="D24" s="26">
        <v>2.75</v>
      </c>
      <c r="E24" s="38">
        <v>4.0599999999999996</v>
      </c>
    </row>
    <row r="25" spans="1:5" x14ac:dyDescent="0.25">
      <c r="A25" s="460" t="s">
        <v>50</v>
      </c>
      <c r="B25" s="461"/>
      <c r="C25" s="42" t="s">
        <v>44</v>
      </c>
      <c r="D25" s="26">
        <v>2.2999999999999998</v>
      </c>
      <c r="E25" s="38">
        <v>3.6</v>
      </c>
    </row>
    <row r="26" spans="1:5" x14ac:dyDescent="0.25">
      <c r="A26" s="460" t="s">
        <v>51</v>
      </c>
      <c r="B26" s="461"/>
      <c r="C26" s="42" t="s">
        <v>44</v>
      </c>
      <c r="D26" s="26">
        <v>2.75</v>
      </c>
      <c r="E26" s="38">
        <v>4.0599999999999996</v>
      </c>
    </row>
    <row r="27" spans="1:5" x14ac:dyDescent="0.25">
      <c r="A27" s="460" t="s">
        <v>52</v>
      </c>
      <c r="B27" s="461"/>
      <c r="C27" s="42" t="s">
        <v>39</v>
      </c>
      <c r="D27" s="26">
        <v>1.85</v>
      </c>
      <c r="E27" s="38">
        <v>2.59</v>
      </c>
    </row>
    <row r="28" spans="1:5" x14ac:dyDescent="0.25">
      <c r="A28" s="460" t="s">
        <v>349</v>
      </c>
      <c r="B28" s="461"/>
      <c r="C28" s="42" t="s">
        <v>39</v>
      </c>
      <c r="D28" s="26">
        <v>1.85</v>
      </c>
      <c r="E28" s="38">
        <v>2.59</v>
      </c>
    </row>
    <row r="29" spans="1:5" ht="15.75" thickBot="1" x14ac:dyDescent="0.3">
      <c r="A29" s="468" t="s">
        <v>54</v>
      </c>
      <c r="B29" s="469"/>
      <c r="C29" s="42" t="s">
        <v>39</v>
      </c>
      <c r="D29" s="26">
        <v>1.85</v>
      </c>
      <c r="E29" s="38">
        <v>2.59</v>
      </c>
    </row>
    <row r="30" spans="1:5" ht="14.45" customHeight="1" thickBot="1" x14ac:dyDescent="0.3">
      <c r="A30" s="464" t="s">
        <v>55</v>
      </c>
      <c r="B30" s="465"/>
      <c r="C30" s="32"/>
      <c r="D30" s="27"/>
      <c r="E30" s="39"/>
    </row>
    <row r="31" spans="1:5" ht="14.45" customHeight="1" x14ac:dyDescent="0.25">
      <c r="A31" s="466" t="s">
        <v>36</v>
      </c>
      <c r="B31" s="467"/>
      <c r="C31" s="42" t="s">
        <v>56</v>
      </c>
      <c r="D31" s="26">
        <v>1.5</v>
      </c>
      <c r="E31" s="38">
        <v>2.1</v>
      </c>
    </row>
    <row r="32" spans="1:5" ht="14.45" customHeight="1" x14ac:dyDescent="0.25">
      <c r="A32" s="460" t="s">
        <v>57</v>
      </c>
      <c r="B32" s="461"/>
      <c r="C32" s="42" t="s">
        <v>56</v>
      </c>
      <c r="D32" s="26">
        <v>8.89</v>
      </c>
      <c r="E32" s="38">
        <v>12.44</v>
      </c>
    </row>
    <row r="33" spans="1:5" ht="14.45" customHeight="1" x14ac:dyDescent="0.25">
      <c r="A33" s="460" t="s">
        <v>58</v>
      </c>
      <c r="B33" s="461"/>
      <c r="C33" s="42" t="s">
        <v>56</v>
      </c>
      <c r="D33" s="26">
        <v>8.89</v>
      </c>
      <c r="E33" s="38">
        <v>12.44</v>
      </c>
    </row>
    <row r="34" spans="1:5" ht="14.45" customHeight="1" x14ac:dyDescent="0.25">
      <c r="A34" s="460" t="s">
        <v>59</v>
      </c>
      <c r="B34" s="461"/>
      <c r="C34" s="42" t="s">
        <v>56</v>
      </c>
      <c r="D34" s="26">
        <v>9.75</v>
      </c>
      <c r="E34" s="38">
        <v>13.49</v>
      </c>
    </row>
    <row r="35" spans="1:5" ht="14.45" customHeight="1" x14ac:dyDescent="0.25">
      <c r="A35" s="460" t="s">
        <v>60</v>
      </c>
      <c r="B35" s="461"/>
      <c r="C35" s="42" t="s">
        <v>56</v>
      </c>
      <c r="D35" s="26">
        <v>8.89</v>
      </c>
      <c r="E35" s="38">
        <v>12.44</v>
      </c>
    </row>
    <row r="36" spans="1:5" ht="14.45" customHeight="1" x14ac:dyDescent="0.25">
      <c r="A36" s="460" t="s">
        <v>61</v>
      </c>
      <c r="B36" s="461"/>
      <c r="C36" s="42" t="s">
        <v>56</v>
      </c>
      <c r="D36" s="26">
        <v>10.199999999999999</v>
      </c>
      <c r="E36" s="38">
        <v>14.28</v>
      </c>
    </row>
    <row r="37" spans="1:5" ht="14.45" customHeight="1" x14ac:dyDescent="0.25">
      <c r="A37" s="460" t="s">
        <v>62</v>
      </c>
      <c r="B37" s="461"/>
      <c r="C37" s="42" t="s">
        <v>56</v>
      </c>
      <c r="D37" s="26">
        <v>9.5</v>
      </c>
      <c r="E37" s="38">
        <v>12.98</v>
      </c>
    </row>
    <row r="38" spans="1:5" ht="14.45" customHeight="1" x14ac:dyDescent="0.25">
      <c r="A38" s="460" t="s">
        <v>63</v>
      </c>
      <c r="B38" s="461"/>
      <c r="C38" s="42" t="s">
        <v>44</v>
      </c>
      <c r="D38" s="26">
        <v>3</v>
      </c>
      <c r="E38" s="38">
        <v>4.1500000000000004</v>
      </c>
    </row>
    <row r="39" spans="1:5" x14ac:dyDescent="0.25">
      <c r="A39" s="460" t="s">
        <v>64</v>
      </c>
      <c r="B39" s="461"/>
      <c r="C39" s="42" t="s">
        <v>44</v>
      </c>
      <c r="D39" s="26">
        <v>2.2999999999999998</v>
      </c>
      <c r="E39" s="38">
        <v>2.99</v>
      </c>
    </row>
    <row r="40" spans="1:5" ht="14.45" customHeight="1" x14ac:dyDescent="0.25">
      <c r="A40" s="460" t="s">
        <v>65</v>
      </c>
      <c r="B40" s="461"/>
      <c r="C40" s="42" t="s">
        <v>44</v>
      </c>
      <c r="D40" s="26">
        <v>2.2999999999999998</v>
      </c>
      <c r="E40" s="38">
        <v>2.99</v>
      </c>
    </row>
    <row r="41" spans="1:5" x14ac:dyDescent="0.25">
      <c r="A41" s="460" t="s">
        <v>66</v>
      </c>
      <c r="B41" s="461"/>
      <c r="C41" s="42" t="s">
        <v>44</v>
      </c>
      <c r="D41" s="26">
        <v>3</v>
      </c>
      <c r="E41" s="38">
        <v>4.1500000000000004</v>
      </c>
    </row>
    <row r="42" spans="1:5" ht="14.45" customHeight="1" x14ac:dyDescent="0.25">
      <c r="A42" s="460" t="s">
        <v>67</v>
      </c>
      <c r="B42" s="461"/>
      <c r="C42" s="42" t="s">
        <v>56</v>
      </c>
      <c r="D42" s="26">
        <v>4.0999999999999996</v>
      </c>
      <c r="E42" s="38">
        <v>5.71</v>
      </c>
    </row>
    <row r="43" spans="1:5" ht="14.45" customHeight="1" x14ac:dyDescent="0.25">
      <c r="A43" s="460" t="s">
        <v>68</v>
      </c>
      <c r="B43" s="461"/>
      <c r="C43" s="42" t="s">
        <v>56</v>
      </c>
      <c r="D43" s="26">
        <v>4.0999999999999996</v>
      </c>
      <c r="E43" s="38">
        <v>5.71</v>
      </c>
    </row>
    <row r="44" spans="1:5" ht="14.45" customHeight="1" x14ac:dyDescent="0.25">
      <c r="A44" s="460" t="s">
        <v>69</v>
      </c>
      <c r="B44" s="461"/>
      <c r="C44" s="42" t="s">
        <v>56</v>
      </c>
      <c r="D44" s="26">
        <v>5.65</v>
      </c>
      <c r="E44" s="38">
        <v>7.91</v>
      </c>
    </row>
    <row r="45" spans="1:5" x14ac:dyDescent="0.25">
      <c r="A45" s="460" t="s">
        <v>70</v>
      </c>
      <c r="B45" s="461"/>
      <c r="C45" s="42" t="s">
        <v>56</v>
      </c>
      <c r="D45" s="26">
        <v>4.08</v>
      </c>
      <c r="E45" s="38">
        <v>5.3</v>
      </c>
    </row>
    <row r="46" spans="1:5" ht="14.45" customHeight="1" x14ac:dyDescent="0.25">
      <c r="A46" s="460" t="s">
        <v>1384</v>
      </c>
      <c r="B46" s="461"/>
      <c r="C46" s="42" t="s">
        <v>56</v>
      </c>
      <c r="D46" s="26">
        <v>2.5</v>
      </c>
      <c r="E46" s="38">
        <v>3.25</v>
      </c>
    </row>
    <row r="47" spans="1:5" x14ac:dyDescent="0.25">
      <c r="A47" s="460" t="s">
        <v>72</v>
      </c>
      <c r="B47" s="461"/>
      <c r="C47" s="42" t="s">
        <v>56</v>
      </c>
      <c r="D47" s="26">
        <v>3</v>
      </c>
      <c r="E47" s="38">
        <v>3.9</v>
      </c>
    </row>
    <row r="48" spans="1:5" ht="14.45" customHeight="1" thickBot="1" x14ac:dyDescent="0.3">
      <c r="A48" s="468" t="s">
        <v>73</v>
      </c>
      <c r="B48" s="469"/>
      <c r="C48" s="42" t="s">
        <v>56</v>
      </c>
      <c r="D48" s="26">
        <v>10.5</v>
      </c>
      <c r="E48" s="38">
        <v>14.65</v>
      </c>
    </row>
    <row r="49" spans="1:5" ht="15.75" thickBot="1" x14ac:dyDescent="0.3">
      <c r="A49" s="464" t="s">
        <v>74</v>
      </c>
      <c r="B49" s="465"/>
      <c r="C49" s="32"/>
      <c r="D49" s="27"/>
      <c r="E49" s="39"/>
    </row>
    <row r="50" spans="1:5" x14ac:dyDescent="0.25">
      <c r="A50" s="466" t="s">
        <v>75</v>
      </c>
      <c r="B50" s="467"/>
      <c r="C50" s="42" t="s">
        <v>56</v>
      </c>
      <c r="D50" s="26">
        <v>15</v>
      </c>
      <c r="E50" s="38">
        <v>19.5</v>
      </c>
    </row>
    <row r="51" spans="1:5" ht="14.45" customHeight="1" x14ac:dyDescent="0.25">
      <c r="A51" s="460" t="s">
        <v>1385</v>
      </c>
      <c r="B51" s="461"/>
      <c r="C51" s="42" t="s">
        <v>77</v>
      </c>
      <c r="D51" s="26">
        <v>115</v>
      </c>
      <c r="E51" s="38">
        <v>155.62</v>
      </c>
    </row>
    <row r="52" spans="1:5" ht="14.45" customHeight="1" x14ac:dyDescent="0.25">
      <c r="A52" s="460" t="s">
        <v>78</v>
      </c>
      <c r="B52" s="461"/>
      <c r="C52" s="42" t="s">
        <v>44</v>
      </c>
      <c r="D52" s="26">
        <v>0.25</v>
      </c>
      <c r="E52" s="38">
        <v>0.33</v>
      </c>
    </row>
    <row r="53" spans="1:5" ht="14.45" customHeight="1" x14ac:dyDescent="0.25">
      <c r="A53" s="460" t="s">
        <v>1386</v>
      </c>
      <c r="B53" s="461"/>
      <c r="C53" s="42" t="s">
        <v>80</v>
      </c>
      <c r="D53" s="26">
        <v>110</v>
      </c>
      <c r="E53" s="38">
        <v>143</v>
      </c>
    </row>
    <row r="54" spans="1:5" ht="14.45" customHeight="1" x14ac:dyDescent="0.25">
      <c r="A54" s="460" t="s">
        <v>81</v>
      </c>
      <c r="B54" s="461"/>
      <c r="C54" s="42" t="s">
        <v>80</v>
      </c>
      <c r="D54" s="26">
        <v>110</v>
      </c>
      <c r="E54" s="38">
        <v>143</v>
      </c>
    </row>
    <row r="55" spans="1:5" ht="14.45" customHeight="1" x14ac:dyDescent="0.25">
      <c r="A55" s="460" t="s">
        <v>82</v>
      </c>
      <c r="B55" s="461"/>
      <c r="C55" s="42" t="s">
        <v>77</v>
      </c>
      <c r="D55" s="26">
        <v>100</v>
      </c>
      <c r="E55" s="38">
        <v>130</v>
      </c>
    </row>
    <row r="56" spans="1:5" ht="14.45" customHeight="1" x14ac:dyDescent="0.25">
      <c r="A56" s="460" t="s">
        <v>83</v>
      </c>
      <c r="B56" s="461"/>
      <c r="C56" s="42" t="s">
        <v>44</v>
      </c>
      <c r="D56" s="26">
        <v>5</v>
      </c>
      <c r="E56" s="38">
        <v>6.5</v>
      </c>
    </row>
    <row r="57" spans="1:5" ht="14.45" customHeight="1" x14ac:dyDescent="0.25">
      <c r="A57" s="460" t="s">
        <v>84</v>
      </c>
      <c r="B57" s="461"/>
      <c r="C57" s="42" t="s">
        <v>44</v>
      </c>
      <c r="D57" s="26">
        <v>25</v>
      </c>
      <c r="E57" s="38">
        <v>32.5</v>
      </c>
    </row>
    <row r="58" spans="1:5" ht="15" customHeight="1" thickBot="1" x14ac:dyDescent="0.3">
      <c r="A58" s="468" t="s">
        <v>85</v>
      </c>
      <c r="B58" s="469"/>
      <c r="C58" s="42" t="s">
        <v>56</v>
      </c>
      <c r="D58" s="26">
        <v>5</v>
      </c>
      <c r="E58" s="38">
        <v>6.5</v>
      </c>
    </row>
    <row r="59" spans="1:5" ht="15.75" thickBot="1" x14ac:dyDescent="0.3">
      <c r="A59" s="364" t="s">
        <v>86</v>
      </c>
      <c r="B59" s="370"/>
      <c r="C59" s="32" t="s">
        <v>56</v>
      </c>
      <c r="D59" s="27"/>
      <c r="E59" s="39"/>
    </row>
    <row r="60" spans="1:5" x14ac:dyDescent="0.25">
      <c r="A60" s="371" t="s">
        <v>866</v>
      </c>
      <c r="B60" s="372"/>
      <c r="C60" s="42" t="s">
        <v>88</v>
      </c>
      <c r="D60" s="26">
        <v>47</v>
      </c>
      <c r="E60" s="38">
        <v>47</v>
      </c>
    </row>
    <row r="61" spans="1:5" x14ac:dyDescent="0.25">
      <c r="A61" s="368" t="s">
        <v>867</v>
      </c>
      <c r="B61" s="369"/>
      <c r="C61" s="42" t="s">
        <v>88</v>
      </c>
      <c r="D61" s="26">
        <v>140.47</v>
      </c>
      <c r="E61" s="38">
        <v>140.47</v>
      </c>
    </row>
    <row r="62" spans="1:5" x14ac:dyDescent="0.25">
      <c r="A62" s="368" t="s">
        <v>868</v>
      </c>
      <c r="B62" s="369"/>
      <c r="C62" s="42" t="s">
        <v>88</v>
      </c>
      <c r="D62" s="26">
        <v>102.72</v>
      </c>
      <c r="E62" s="38">
        <v>102.72</v>
      </c>
    </row>
    <row r="63" spans="1:5" x14ac:dyDescent="0.25">
      <c r="A63" s="368" t="s">
        <v>869</v>
      </c>
      <c r="B63" s="369"/>
      <c r="C63" s="42" t="s">
        <v>88</v>
      </c>
      <c r="D63" s="26">
        <v>102.72</v>
      </c>
      <c r="E63" s="26">
        <v>102.72</v>
      </c>
    </row>
    <row r="64" spans="1:5" ht="15.75" thickBot="1" x14ac:dyDescent="0.3">
      <c r="A64" s="362" t="s">
        <v>870</v>
      </c>
      <c r="B64" s="363"/>
      <c r="C64" s="42" t="s">
        <v>93</v>
      </c>
      <c r="D64" s="26">
        <v>19.84</v>
      </c>
      <c r="E64" s="38">
        <v>19.84</v>
      </c>
    </row>
    <row r="65" spans="1:5" ht="15.75" thickBot="1" x14ac:dyDescent="0.3">
      <c r="A65" s="364" t="s">
        <v>94</v>
      </c>
      <c r="B65" s="365"/>
      <c r="C65" s="32" t="s">
        <v>88</v>
      </c>
      <c r="D65" s="27"/>
      <c r="E65" s="39"/>
    </row>
    <row r="66" spans="1:5" x14ac:dyDescent="0.25">
      <c r="A66" s="366" t="s">
        <v>95</v>
      </c>
      <c r="B66" s="367"/>
      <c r="C66" s="42" t="s">
        <v>56</v>
      </c>
      <c r="D66" s="26">
        <v>4.75</v>
      </c>
      <c r="E66" s="38">
        <v>4.75</v>
      </c>
    </row>
    <row r="67" spans="1:5" x14ac:dyDescent="0.25">
      <c r="A67" s="368" t="s">
        <v>96</v>
      </c>
      <c r="B67" s="369"/>
      <c r="C67" s="42" t="s">
        <v>56</v>
      </c>
      <c r="D67" s="26">
        <v>4</v>
      </c>
      <c r="E67" s="38">
        <v>4</v>
      </c>
    </row>
    <row r="68" spans="1:5" ht="15.75" thickBot="1" x14ac:dyDescent="0.3">
      <c r="A68" s="362" t="s">
        <v>97</v>
      </c>
      <c r="B68" s="363"/>
      <c r="C68" s="43" t="s">
        <v>56</v>
      </c>
      <c r="D68" s="40">
        <v>1</v>
      </c>
      <c r="E68" s="41">
        <v>1</v>
      </c>
    </row>
  </sheetData>
  <mergeCells count="60">
    <mergeCell ref="A68:B68"/>
    <mergeCell ref="A57:B57"/>
    <mergeCell ref="A58:B58"/>
    <mergeCell ref="A59:B59"/>
    <mergeCell ref="A60:B60"/>
    <mergeCell ref="A61:B61"/>
    <mergeCell ref="A62:B62"/>
    <mergeCell ref="A63:B63"/>
    <mergeCell ref="A64:B64"/>
    <mergeCell ref="A65:B65"/>
    <mergeCell ref="A66:B66"/>
    <mergeCell ref="A67:B67"/>
    <mergeCell ref="A56:B56"/>
    <mergeCell ref="A45:B45"/>
    <mergeCell ref="A46:B46"/>
    <mergeCell ref="A47:B47"/>
    <mergeCell ref="A48:B48"/>
    <mergeCell ref="A49:B49"/>
    <mergeCell ref="A50:B50"/>
    <mergeCell ref="A51:B51"/>
    <mergeCell ref="A52:B52"/>
    <mergeCell ref="A53:B53"/>
    <mergeCell ref="A54:B54"/>
    <mergeCell ref="A55:B55"/>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2:E2"/>
    <mergeCell ref="A4:D5"/>
    <mergeCell ref="A6:D8"/>
    <mergeCell ref="A12:B12"/>
    <mergeCell ref="A13:B13"/>
    <mergeCell ref="A14:B14"/>
    <mergeCell ref="A15:B15"/>
    <mergeCell ref="A16:B16"/>
    <mergeCell ref="A17:B17"/>
    <mergeCell ref="A18:B18"/>
    <mergeCell ref="A19:B1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ACC8-8352-4CCC-A4C0-51549EF01C0D}">
  <dimension ref="A2:I44"/>
  <sheetViews>
    <sheetView topLeftCell="A38" workbookViewId="0">
      <selection activeCell="G43" sqref="G43"/>
    </sheetView>
  </sheetViews>
  <sheetFormatPr defaultRowHeight="15" x14ac:dyDescent="0.25"/>
  <cols>
    <col min="1" max="1" width="31.28515625" customWidth="1"/>
    <col min="2" max="2" width="26.28515625" customWidth="1"/>
    <col min="3" max="3" width="23.7109375" customWidth="1"/>
    <col min="4" max="4" width="32.85546875" bestFit="1" customWidth="1"/>
    <col min="5" max="5" width="40.28515625" style="151" customWidth="1"/>
    <col min="6" max="6" width="14.5703125" bestFit="1" customWidth="1"/>
    <col min="7" max="7" width="12.140625" bestFit="1" customWidth="1"/>
    <col min="8" max="8" width="23" bestFit="1" customWidth="1"/>
    <col min="9" max="9" width="10.7109375" bestFit="1" customWidth="1"/>
  </cols>
  <sheetData>
    <row r="2" spans="1:9" ht="15.75" thickBot="1" x14ac:dyDescent="0.3"/>
    <row r="3" spans="1:9" ht="65.25" customHeight="1" thickBot="1" x14ac:dyDescent="0.3">
      <c r="A3" s="185" t="s">
        <v>189</v>
      </c>
      <c r="B3" s="186" t="s">
        <v>99</v>
      </c>
      <c r="C3" s="187" t="s">
        <v>871</v>
      </c>
      <c r="D3" s="187" t="s">
        <v>101</v>
      </c>
      <c r="E3" s="186" t="s">
        <v>102</v>
      </c>
      <c r="F3" s="187" t="s">
        <v>103</v>
      </c>
      <c r="G3" s="187" t="s">
        <v>104</v>
      </c>
      <c r="H3" s="187" t="s">
        <v>105</v>
      </c>
      <c r="I3" s="188" t="s">
        <v>191</v>
      </c>
    </row>
    <row r="4" spans="1:9" x14ac:dyDescent="0.25">
      <c r="A4" s="184" t="s">
        <v>872</v>
      </c>
      <c r="B4" s="184" t="s">
        <v>873</v>
      </c>
      <c r="C4" s="184" t="s">
        <v>874</v>
      </c>
      <c r="D4" s="184" t="s">
        <v>875</v>
      </c>
      <c r="E4" s="184" t="s">
        <v>876</v>
      </c>
      <c r="F4" s="184" t="s">
        <v>877</v>
      </c>
      <c r="G4" s="184" t="s">
        <v>352</v>
      </c>
      <c r="H4" s="184" t="s">
        <v>878</v>
      </c>
      <c r="I4" s="184"/>
    </row>
    <row r="5" spans="1:9" ht="64.5" x14ac:dyDescent="0.25">
      <c r="A5" s="172" t="s">
        <v>872</v>
      </c>
      <c r="B5" s="172" t="s">
        <v>879</v>
      </c>
      <c r="C5" s="172" t="s">
        <v>880</v>
      </c>
      <c r="D5" s="173" t="s">
        <v>201</v>
      </c>
      <c r="E5" s="172" t="s">
        <v>881</v>
      </c>
      <c r="F5" s="172" t="s">
        <v>882</v>
      </c>
      <c r="G5" s="172" t="s">
        <v>883</v>
      </c>
      <c r="H5" s="172" t="s">
        <v>878</v>
      </c>
      <c r="I5" s="189" t="s">
        <v>884</v>
      </c>
    </row>
    <row r="6" spans="1:9" ht="30" x14ac:dyDescent="0.25">
      <c r="A6" s="172" t="s">
        <v>872</v>
      </c>
      <c r="B6" s="172" t="s">
        <v>885</v>
      </c>
      <c r="C6" s="172" t="s">
        <v>496</v>
      </c>
      <c r="D6" s="174" t="s">
        <v>886</v>
      </c>
      <c r="E6" s="172" t="s">
        <v>887</v>
      </c>
      <c r="F6" s="172" t="s">
        <v>213</v>
      </c>
      <c r="G6" s="172" t="s">
        <v>118</v>
      </c>
      <c r="H6" s="172" t="s">
        <v>878</v>
      </c>
      <c r="I6" s="172"/>
    </row>
    <row r="7" spans="1:9" ht="26.25" x14ac:dyDescent="0.25">
      <c r="A7" s="172" t="s">
        <v>872</v>
      </c>
      <c r="B7" s="172" t="s">
        <v>888</v>
      </c>
      <c r="C7" s="172" t="s">
        <v>137</v>
      </c>
      <c r="D7" s="175" t="s">
        <v>386</v>
      </c>
      <c r="E7" s="172" t="s">
        <v>889</v>
      </c>
      <c r="F7" s="176" t="s">
        <v>141</v>
      </c>
      <c r="G7" s="176" t="s">
        <v>890</v>
      </c>
      <c r="H7" s="172" t="s">
        <v>878</v>
      </c>
      <c r="I7" s="177"/>
    </row>
    <row r="8" spans="1:9" ht="26.25" x14ac:dyDescent="0.25">
      <c r="A8" s="172" t="s">
        <v>872</v>
      </c>
      <c r="B8" s="172" t="s">
        <v>891</v>
      </c>
      <c r="C8" s="172" t="s">
        <v>892</v>
      </c>
      <c r="D8" s="172" t="s">
        <v>893</v>
      </c>
      <c r="E8" s="172" t="s">
        <v>774</v>
      </c>
      <c r="F8" s="172" t="s">
        <v>894</v>
      </c>
      <c r="G8" s="172" t="s">
        <v>229</v>
      </c>
      <c r="H8" s="172" t="s">
        <v>878</v>
      </c>
      <c r="I8" s="172"/>
    </row>
    <row r="9" spans="1:9" ht="51.75" x14ac:dyDescent="0.25">
      <c r="A9" s="172" t="s">
        <v>872</v>
      </c>
      <c r="B9" s="172" t="s">
        <v>895</v>
      </c>
      <c r="C9" s="172" t="s">
        <v>896</v>
      </c>
      <c r="D9" s="178" t="s">
        <v>897</v>
      </c>
      <c r="E9" s="172" t="s">
        <v>776</v>
      </c>
      <c r="F9" s="172" t="s">
        <v>898</v>
      </c>
      <c r="G9" s="172" t="s">
        <v>352</v>
      </c>
      <c r="H9" s="172" t="s">
        <v>878</v>
      </c>
      <c r="I9" s="179"/>
    </row>
    <row r="10" spans="1:9" ht="64.5" x14ac:dyDescent="0.25">
      <c r="A10" s="172" t="s">
        <v>872</v>
      </c>
      <c r="B10" s="172" t="s">
        <v>408</v>
      </c>
      <c r="C10" s="172" t="s">
        <v>409</v>
      </c>
      <c r="D10" s="180" t="s">
        <v>899</v>
      </c>
      <c r="E10" s="172" t="s">
        <v>900</v>
      </c>
      <c r="F10" s="176" t="s">
        <v>412</v>
      </c>
      <c r="G10" s="176" t="s">
        <v>352</v>
      </c>
      <c r="H10" s="172" t="s">
        <v>878</v>
      </c>
      <c r="I10" s="190" t="s">
        <v>901</v>
      </c>
    </row>
    <row r="11" spans="1:9" ht="38.25" x14ac:dyDescent="0.25">
      <c r="A11" s="172" t="s">
        <v>872</v>
      </c>
      <c r="B11" s="172" t="s">
        <v>902</v>
      </c>
      <c r="C11" s="172"/>
      <c r="D11" s="179"/>
      <c r="E11" s="172" t="s">
        <v>903</v>
      </c>
      <c r="F11" s="172"/>
      <c r="G11" s="172" t="s">
        <v>352</v>
      </c>
      <c r="H11" s="172" t="s">
        <v>878</v>
      </c>
      <c r="I11" s="191" t="s">
        <v>904</v>
      </c>
    </row>
    <row r="12" spans="1:9" ht="39" x14ac:dyDescent="0.25">
      <c r="A12" s="172" t="s">
        <v>872</v>
      </c>
      <c r="B12" s="172" t="s">
        <v>905</v>
      </c>
      <c r="C12" s="172" t="s">
        <v>472</v>
      </c>
      <c r="D12" s="178" t="s">
        <v>259</v>
      </c>
      <c r="E12" s="172" t="s">
        <v>906</v>
      </c>
      <c r="F12" s="172" t="s">
        <v>907</v>
      </c>
      <c r="G12" s="172" t="s">
        <v>352</v>
      </c>
      <c r="H12" s="172" t="s">
        <v>878</v>
      </c>
      <c r="I12" s="179"/>
    </row>
    <row r="13" spans="1:9" x14ac:dyDescent="0.25">
      <c r="A13" s="172" t="s">
        <v>872</v>
      </c>
      <c r="B13" s="172" t="s">
        <v>908</v>
      </c>
      <c r="C13" s="172" t="s">
        <v>909</v>
      </c>
      <c r="D13" s="179" t="s">
        <v>910</v>
      </c>
      <c r="E13" s="172" t="s">
        <v>911</v>
      </c>
      <c r="F13" s="172"/>
      <c r="G13" s="172" t="s">
        <v>352</v>
      </c>
      <c r="H13" s="172" t="s">
        <v>878</v>
      </c>
      <c r="I13" s="179"/>
    </row>
    <row r="14" spans="1:9" x14ac:dyDescent="0.25">
      <c r="A14" s="172" t="s">
        <v>872</v>
      </c>
      <c r="B14" s="172" t="s">
        <v>912</v>
      </c>
      <c r="C14" s="172" t="s">
        <v>913</v>
      </c>
      <c r="D14" s="179" t="s">
        <v>914</v>
      </c>
      <c r="E14" s="172" t="s">
        <v>915</v>
      </c>
      <c r="F14" s="172" t="s">
        <v>916</v>
      </c>
      <c r="G14" s="172" t="s">
        <v>352</v>
      </c>
      <c r="H14" s="172" t="s">
        <v>878</v>
      </c>
      <c r="I14" s="179"/>
    </row>
    <row r="15" spans="1:9" x14ac:dyDescent="0.25">
      <c r="A15" s="172" t="s">
        <v>872</v>
      </c>
      <c r="B15" s="172" t="s">
        <v>917</v>
      </c>
      <c r="C15" s="172" t="s">
        <v>918</v>
      </c>
      <c r="D15" s="179" t="s">
        <v>919</v>
      </c>
      <c r="E15" s="172" t="s">
        <v>920</v>
      </c>
      <c r="F15" s="172" t="s">
        <v>921</v>
      </c>
      <c r="G15" s="172" t="s">
        <v>922</v>
      </c>
      <c r="H15" s="172" t="s">
        <v>878</v>
      </c>
      <c r="I15" s="179"/>
    </row>
    <row r="16" spans="1:9" x14ac:dyDescent="0.25">
      <c r="A16" s="172" t="s">
        <v>872</v>
      </c>
      <c r="B16" s="172" t="s">
        <v>923</v>
      </c>
      <c r="C16" s="172" t="s">
        <v>924</v>
      </c>
      <c r="D16" s="179" t="s">
        <v>925</v>
      </c>
      <c r="E16" s="172" t="s">
        <v>926</v>
      </c>
      <c r="F16" s="172" t="s">
        <v>927</v>
      </c>
      <c r="G16" s="172" t="s">
        <v>352</v>
      </c>
      <c r="H16" s="172" t="s">
        <v>878</v>
      </c>
      <c r="I16" s="179"/>
    </row>
    <row r="17" spans="1:9" ht="26.25" x14ac:dyDescent="0.25">
      <c r="A17" s="172" t="s">
        <v>872</v>
      </c>
      <c r="B17" s="172" t="s">
        <v>928</v>
      </c>
      <c r="C17" s="172" t="s">
        <v>929</v>
      </c>
      <c r="D17" s="177"/>
      <c r="E17" s="172" t="s">
        <v>930</v>
      </c>
      <c r="F17" s="176" t="s">
        <v>931</v>
      </c>
      <c r="G17" s="181" t="s">
        <v>932</v>
      </c>
      <c r="H17" s="172" t="s">
        <v>878</v>
      </c>
      <c r="I17" s="181"/>
    </row>
    <row r="18" spans="1:9" x14ac:dyDescent="0.25">
      <c r="A18" s="172" t="s">
        <v>872</v>
      </c>
      <c r="B18" s="172" t="s">
        <v>933</v>
      </c>
      <c r="C18" s="172" t="s">
        <v>934</v>
      </c>
      <c r="D18" s="179" t="s">
        <v>935</v>
      </c>
      <c r="E18" s="172" t="s">
        <v>936</v>
      </c>
      <c r="F18" s="172" t="s">
        <v>937</v>
      </c>
      <c r="G18" s="172" t="s">
        <v>352</v>
      </c>
      <c r="H18" s="172" t="s">
        <v>878</v>
      </c>
      <c r="I18" s="179"/>
    </row>
    <row r="19" spans="1:9" ht="26.25" x14ac:dyDescent="0.25">
      <c r="A19" s="172" t="s">
        <v>872</v>
      </c>
      <c r="B19" s="172" t="s">
        <v>938</v>
      </c>
      <c r="C19" s="172" t="s">
        <v>939</v>
      </c>
      <c r="D19" s="172" t="s">
        <v>940</v>
      </c>
      <c r="E19" s="172" t="s">
        <v>941</v>
      </c>
      <c r="F19" s="172" t="s">
        <v>942</v>
      </c>
      <c r="G19" s="172" t="s">
        <v>943</v>
      </c>
      <c r="H19" s="172" t="s">
        <v>878</v>
      </c>
      <c r="I19" s="172"/>
    </row>
    <row r="20" spans="1:9" ht="26.25" x14ac:dyDescent="0.25">
      <c r="A20" s="172" t="s">
        <v>872</v>
      </c>
      <c r="B20" s="172" t="s">
        <v>944</v>
      </c>
      <c r="C20" s="172" t="s">
        <v>945</v>
      </c>
      <c r="D20" s="172" t="s">
        <v>946</v>
      </c>
      <c r="E20" s="172" t="s">
        <v>947</v>
      </c>
      <c r="F20" s="172"/>
      <c r="G20" s="172" t="s">
        <v>352</v>
      </c>
      <c r="H20" s="172" t="s">
        <v>878</v>
      </c>
      <c r="I20" s="172"/>
    </row>
    <row r="21" spans="1:9" x14ac:dyDescent="0.25">
      <c r="A21" s="172" t="s">
        <v>872</v>
      </c>
      <c r="B21" s="172" t="s">
        <v>948</v>
      </c>
      <c r="C21" s="172" t="s">
        <v>949</v>
      </c>
      <c r="D21" s="179" t="s">
        <v>950</v>
      </c>
      <c r="E21" s="172" t="s">
        <v>951</v>
      </c>
      <c r="F21" s="172" t="s">
        <v>952</v>
      </c>
      <c r="G21" s="172" t="s">
        <v>352</v>
      </c>
      <c r="H21" s="172" t="s">
        <v>878</v>
      </c>
      <c r="I21" s="179"/>
    </row>
    <row r="22" spans="1:9" ht="64.5" x14ac:dyDescent="0.25">
      <c r="A22" s="172" t="s">
        <v>872</v>
      </c>
      <c r="B22" s="172" t="s">
        <v>119</v>
      </c>
      <c r="C22" s="181" t="s">
        <v>953</v>
      </c>
      <c r="D22" s="181" t="s">
        <v>954</v>
      </c>
      <c r="E22" s="172" t="s">
        <v>955</v>
      </c>
      <c r="F22" s="181" t="s">
        <v>956</v>
      </c>
      <c r="G22" s="181" t="s">
        <v>957</v>
      </c>
      <c r="H22" s="172" t="s">
        <v>878</v>
      </c>
      <c r="I22" s="189" t="s">
        <v>958</v>
      </c>
    </row>
    <row r="23" spans="1:9" x14ac:dyDescent="0.25">
      <c r="A23" s="172" t="s">
        <v>872</v>
      </c>
      <c r="B23" s="172" t="s">
        <v>959</v>
      </c>
      <c r="C23" s="172" t="s">
        <v>960</v>
      </c>
      <c r="D23" t="s">
        <v>961</v>
      </c>
      <c r="E23" s="172" t="s">
        <v>962</v>
      </c>
      <c r="F23" s="176" t="s">
        <v>850</v>
      </c>
      <c r="G23" s="176" t="s">
        <v>352</v>
      </c>
      <c r="H23" s="172" t="s">
        <v>878</v>
      </c>
      <c r="I23" s="177"/>
    </row>
    <row r="24" spans="1:9" x14ac:dyDescent="0.25">
      <c r="A24" s="172" t="s">
        <v>872</v>
      </c>
      <c r="B24" s="172" t="s">
        <v>963</v>
      </c>
      <c r="C24" s="181" t="s">
        <v>242</v>
      </c>
      <c r="D24" s="181" t="s">
        <v>243</v>
      </c>
      <c r="E24" s="172" t="s">
        <v>964</v>
      </c>
      <c r="F24" s="181" t="s">
        <v>965</v>
      </c>
      <c r="G24" s="181" t="s">
        <v>966</v>
      </c>
      <c r="H24" s="172" t="s">
        <v>878</v>
      </c>
      <c r="I24" s="172"/>
    </row>
    <row r="25" spans="1:9" ht="64.5" x14ac:dyDescent="0.25">
      <c r="A25" s="172" t="s">
        <v>872</v>
      </c>
      <c r="B25" s="172" t="s">
        <v>967</v>
      </c>
      <c r="C25" s="181" t="s">
        <v>968</v>
      </c>
      <c r="D25" s="181" t="s">
        <v>969</v>
      </c>
      <c r="E25" s="172" t="s">
        <v>970</v>
      </c>
      <c r="F25" s="181" t="s">
        <v>971</v>
      </c>
      <c r="G25" s="181" t="s">
        <v>972</v>
      </c>
      <c r="H25" s="172" t="s">
        <v>878</v>
      </c>
      <c r="I25" s="189" t="s">
        <v>958</v>
      </c>
    </row>
    <row r="26" spans="1:9" x14ac:dyDescent="0.25">
      <c r="A26" s="172" t="s">
        <v>872</v>
      </c>
      <c r="B26" s="172" t="s">
        <v>973</v>
      </c>
      <c r="C26" s="172" t="s">
        <v>974</v>
      </c>
      <c r="D26" s="179" t="s">
        <v>975</v>
      </c>
      <c r="E26" s="172" t="s">
        <v>976</v>
      </c>
      <c r="F26" s="172" t="s">
        <v>977</v>
      </c>
      <c r="G26" s="172" t="s">
        <v>978</v>
      </c>
      <c r="H26" s="172" t="s">
        <v>878</v>
      </c>
      <c r="I26" s="179"/>
    </row>
    <row r="27" spans="1:9" ht="26.25" x14ac:dyDescent="0.25">
      <c r="A27" s="172" t="s">
        <v>872</v>
      </c>
      <c r="B27" s="172" t="s">
        <v>979</v>
      </c>
      <c r="C27" s="181" t="s">
        <v>980</v>
      </c>
      <c r="D27" s="181" t="s">
        <v>469</v>
      </c>
      <c r="E27" s="172" t="s">
        <v>981</v>
      </c>
      <c r="F27" s="181" t="s">
        <v>982</v>
      </c>
      <c r="G27" s="181" t="s">
        <v>983</v>
      </c>
      <c r="H27" s="172" t="s">
        <v>878</v>
      </c>
      <c r="I27" s="181"/>
    </row>
    <row r="28" spans="1:9" ht="64.5" x14ac:dyDescent="0.25">
      <c r="A28" s="172" t="s">
        <v>872</v>
      </c>
      <c r="B28" s="172" t="s">
        <v>984</v>
      </c>
      <c r="C28" s="181" t="s">
        <v>985</v>
      </c>
      <c r="D28" s="181" t="s">
        <v>295</v>
      </c>
      <c r="E28" s="172" t="s">
        <v>986</v>
      </c>
      <c r="F28" s="181" t="s">
        <v>987</v>
      </c>
      <c r="G28" s="181" t="s">
        <v>988</v>
      </c>
      <c r="H28" s="172" t="s">
        <v>878</v>
      </c>
      <c r="I28" s="192" t="s">
        <v>884</v>
      </c>
    </row>
    <row r="29" spans="1:9" ht="26.25" x14ac:dyDescent="0.25">
      <c r="A29" s="172" t="s">
        <v>872</v>
      </c>
      <c r="B29" s="172" t="s">
        <v>485</v>
      </c>
      <c r="C29" s="181" t="s">
        <v>989</v>
      </c>
      <c r="D29" s="181" t="s">
        <v>792</v>
      </c>
      <c r="E29" s="172" t="s">
        <v>990</v>
      </c>
      <c r="F29" s="181" t="s">
        <v>991</v>
      </c>
      <c r="G29" s="181" t="s">
        <v>992</v>
      </c>
      <c r="H29" s="172" t="s">
        <v>878</v>
      </c>
      <c r="I29" s="172"/>
    </row>
    <row r="30" spans="1:9" x14ac:dyDescent="0.25">
      <c r="A30" s="172" t="s">
        <v>872</v>
      </c>
      <c r="B30" s="172" t="s">
        <v>993</v>
      </c>
      <c r="C30" s="172" t="s">
        <v>994</v>
      </c>
      <c r="D30" s="173" t="s">
        <v>995</v>
      </c>
      <c r="E30" s="172" t="s">
        <v>996</v>
      </c>
      <c r="F30" s="176" t="s">
        <v>312</v>
      </c>
      <c r="G30" s="176" t="s">
        <v>352</v>
      </c>
      <c r="H30" s="172" t="s">
        <v>878</v>
      </c>
      <c r="I30" s="177"/>
    </row>
    <row r="31" spans="1:9" ht="39" x14ac:dyDescent="0.25">
      <c r="A31" s="172" t="s">
        <v>872</v>
      </c>
      <c r="B31" s="172" t="s">
        <v>997</v>
      </c>
      <c r="C31" s="172"/>
      <c r="D31" s="179"/>
      <c r="E31" s="172" t="s">
        <v>998</v>
      </c>
      <c r="F31" s="172"/>
      <c r="G31" s="172" t="s">
        <v>352</v>
      </c>
      <c r="H31" s="172" t="s">
        <v>878</v>
      </c>
      <c r="I31" s="179"/>
    </row>
    <row r="32" spans="1:9" ht="26.25" x14ac:dyDescent="0.25">
      <c r="A32" s="172" t="s">
        <v>872</v>
      </c>
      <c r="B32" s="172" t="s">
        <v>999</v>
      </c>
      <c r="C32" s="172" t="s">
        <v>1000</v>
      </c>
      <c r="D32" s="179" t="s">
        <v>1001</v>
      </c>
      <c r="E32" s="172" t="s">
        <v>1002</v>
      </c>
      <c r="F32" s="172" t="s">
        <v>1003</v>
      </c>
      <c r="G32" s="172" t="s">
        <v>1004</v>
      </c>
      <c r="H32" s="172" t="s">
        <v>878</v>
      </c>
      <c r="I32" s="179"/>
    </row>
    <row r="33" spans="1:9" ht="30" x14ac:dyDescent="0.25">
      <c r="A33" s="172" t="s">
        <v>872</v>
      </c>
      <c r="B33" s="172" t="s">
        <v>1005</v>
      </c>
      <c r="C33" s="172" t="s">
        <v>1006</v>
      </c>
      <c r="D33" s="182" t="s">
        <v>1007</v>
      </c>
      <c r="E33" s="172" t="s">
        <v>1008</v>
      </c>
      <c r="F33" s="172" t="s">
        <v>1009</v>
      </c>
      <c r="G33" s="172" t="s">
        <v>352</v>
      </c>
      <c r="H33" s="172" t="s">
        <v>878</v>
      </c>
      <c r="I33" s="179"/>
    </row>
    <row r="34" spans="1:9" ht="39" x14ac:dyDescent="0.25">
      <c r="A34" s="172" t="s">
        <v>872</v>
      </c>
      <c r="B34" s="172" t="s">
        <v>1010</v>
      </c>
      <c r="C34" s="172" t="s">
        <v>1011</v>
      </c>
      <c r="D34" s="179" t="s">
        <v>1012</v>
      </c>
      <c r="E34" s="172" t="s">
        <v>1013</v>
      </c>
      <c r="F34" s="172" t="s">
        <v>1014</v>
      </c>
      <c r="G34" s="172" t="s">
        <v>352</v>
      </c>
      <c r="H34" s="172" t="s">
        <v>878</v>
      </c>
      <c r="I34" s="179"/>
    </row>
    <row r="35" spans="1:9" ht="26.25" x14ac:dyDescent="0.25">
      <c r="A35" s="172" t="s">
        <v>872</v>
      </c>
      <c r="B35" s="172" t="s">
        <v>1015</v>
      </c>
      <c r="C35" s="183" t="s">
        <v>1016</v>
      </c>
      <c r="D35" t="s">
        <v>278</v>
      </c>
      <c r="E35" s="172" t="s">
        <v>1017</v>
      </c>
      <c r="F35" s="172" t="s">
        <v>1018</v>
      </c>
      <c r="G35" s="172" t="s">
        <v>1019</v>
      </c>
      <c r="H35" s="172" t="s">
        <v>878</v>
      </c>
      <c r="I35" s="179"/>
    </row>
    <row r="36" spans="1:9" ht="26.25" x14ac:dyDescent="0.25">
      <c r="A36" s="172" t="s">
        <v>872</v>
      </c>
      <c r="B36" s="172" t="s">
        <v>1020</v>
      </c>
      <c r="C36" s="172" t="s">
        <v>496</v>
      </c>
      <c r="D36" t="s">
        <v>497</v>
      </c>
      <c r="E36" s="172" t="s">
        <v>1021</v>
      </c>
      <c r="F36" s="172" t="s">
        <v>1022</v>
      </c>
      <c r="G36" s="172" t="s">
        <v>352</v>
      </c>
      <c r="H36" s="172" t="s">
        <v>878</v>
      </c>
      <c r="I36" s="179"/>
    </row>
    <row r="37" spans="1:9" ht="26.25" x14ac:dyDescent="0.25">
      <c r="A37" s="172" t="s">
        <v>872</v>
      </c>
      <c r="B37" s="172" t="s">
        <v>1023</v>
      </c>
      <c r="C37" s="172" t="s">
        <v>1024</v>
      </c>
      <c r="D37" t="s">
        <v>1025</v>
      </c>
      <c r="E37" s="172" t="s">
        <v>1026</v>
      </c>
      <c r="F37" s="172"/>
      <c r="G37" s="172" t="s">
        <v>352</v>
      </c>
      <c r="H37" s="172" t="s">
        <v>878</v>
      </c>
      <c r="I37" s="179" t="s">
        <v>1027</v>
      </c>
    </row>
    <row r="38" spans="1:9" ht="39" x14ac:dyDescent="0.25">
      <c r="A38" s="172" t="s">
        <v>872</v>
      </c>
      <c r="B38" s="172" t="s">
        <v>1028</v>
      </c>
      <c r="C38" s="172" t="s">
        <v>1029</v>
      </c>
      <c r="D38" t="s">
        <v>1030</v>
      </c>
      <c r="E38" s="172" t="s">
        <v>1031</v>
      </c>
      <c r="F38" s="172" t="s">
        <v>1032</v>
      </c>
      <c r="G38" s="172" t="s">
        <v>1033</v>
      </c>
      <c r="H38" s="172" t="s">
        <v>878</v>
      </c>
      <c r="I38" s="179"/>
    </row>
    <row r="39" spans="1:9" ht="26.25" x14ac:dyDescent="0.25">
      <c r="A39" s="172" t="s">
        <v>872</v>
      </c>
      <c r="B39" s="172" t="s">
        <v>1034</v>
      </c>
      <c r="C39" s="172" t="s">
        <v>1035</v>
      </c>
      <c r="D39" t="s">
        <v>1036</v>
      </c>
      <c r="E39" s="172" t="s">
        <v>1037</v>
      </c>
      <c r="F39" s="172" t="s">
        <v>1038</v>
      </c>
      <c r="G39" s="172" t="s">
        <v>352</v>
      </c>
      <c r="H39" s="172" t="s">
        <v>878</v>
      </c>
      <c r="I39" s="179"/>
    </row>
    <row r="40" spans="1:9" ht="26.25" x14ac:dyDescent="0.25">
      <c r="A40" s="333" t="s">
        <v>872</v>
      </c>
      <c r="B40" s="333" t="s">
        <v>1348</v>
      </c>
      <c r="C40" s="333" t="s">
        <v>1349</v>
      </c>
      <c r="D40" t="s">
        <v>482</v>
      </c>
      <c r="E40" s="333" t="s">
        <v>1350</v>
      </c>
      <c r="F40" s="333" t="s">
        <v>1351</v>
      </c>
      <c r="G40" s="333" t="s">
        <v>352</v>
      </c>
      <c r="H40" s="333" t="s">
        <v>878</v>
      </c>
      <c r="I40" s="334"/>
    </row>
    <row r="41" spans="1:9" x14ac:dyDescent="0.25">
      <c r="A41" s="173" t="s">
        <v>1352</v>
      </c>
      <c r="B41" s="173" t="s">
        <v>1353</v>
      </c>
      <c r="C41" s="173" t="s">
        <v>779</v>
      </c>
      <c r="D41" s="223" t="s">
        <v>780</v>
      </c>
      <c r="E41" s="255" t="s">
        <v>1354</v>
      </c>
      <c r="F41" s="335" t="s">
        <v>1355</v>
      </c>
      <c r="G41" s="172" t="s">
        <v>352</v>
      </c>
      <c r="H41" s="336" t="s">
        <v>864</v>
      </c>
      <c r="I41" s="173"/>
    </row>
    <row r="44" spans="1:9" x14ac:dyDescent="0.25">
      <c r="D44" s="237"/>
    </row>
  </sheetData>
  <hyperlinks>
    <hyperlink ref="D7" r:id="rId1" xr:uid="{6C88EAFA-EC35-4B84-9F30-255C86AE9C3B}"/>
    <hyperlink ref="D33" r:id="rId2" xr:uid="{03D42081-7FBF-4BEB-9E38-81979272248D}"/>
    <hyperlink ref="D41" r:id="rId3" display="mailto:tammy@cornerflooringgroup.com" xr:uid="{993D0FE2-E089-4FE1-A617-E3FD00C3B008}"/>
  </hyperlinks>
  <pageMargins left="0.7" right="0.7" top="0.75" bottom="0.75" header="0.3" footer="0.3"/>
  <pageSetup orientation="portrait" horizontalDpi="1200" verticalDpi="1200"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F64A-8022-4442-8B47-6CCA75F349AC}">
  <dimension ref="A1:G31"/>
  <sheetViews>
    <sheetView workbookViewId="0">
      <selection activeCell="C26" sqref="C26"/>
    </sheetView>
  </sheetViews>
  <sheetFormatPr defaultRowHeight="15" x14ac:dyDescent="0.25"/>
  <cols>
    <col min="1" max="1" width="58.140625" customWidth="1"/>
    <col min="2" max="2" width="18.140625" customWidth="1"/>
    <col min="3" max="3" width="25.570312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1039</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1040</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c r="C11" s="46" t="s">
        <v>1041</v>
      </c>
      <c r="D11" s="153">
        <v>45618</v>
      </c>
      <c r="E11" s="154">
        <v>0.39400000000000002</v>
      </c>
    </row>
    <row r="12" spans="1:7" ht="19.5" thickBot="1" x14ac:dyDescent="0.35">
      <c r="A12" s="51" t="s">
        <v>6</v>
      </c>
      <c r="B12" s="15" t="s">
        <v>7</v>
      </c>
      <c r="C12" s="16" t="s">
        <v>8</v>
      </c>
      <c r="D12" s="17" t="s">
        <v>9</v>
      </c>
      <c r="E12" s="17" t="s">
        <v>10</v>
      </c>
    </row>
    <row r="13" spans="1:7" ht="16.5" thickBot="1" x14ac:dyDescent="0.3">
      <c r="A13" s="53" t="s">
        <v>11</v>
      </c>
      <c r="B13" s="44"/>
      <c r="C13" s="46" t="s">
        <v>1041</v>
      </c>
      <c r="D13" s="153">
        <v>45618</v>
      </c>
      <c r="E13" s="154">
        <v>0.39400000000000002</v>
      </c>
    </row>
    <row r="14" spans="1:7" ht="19.5" thickBot="1" x14ac:dyDescent="0.35">
      <c r="A14" s="51" t="s">
        <v>15</v>
      </c>
      <c r="B14" s="15" t="s">
        <v>7</v>
      </c>
      <c r="C14" s="16" t="s">
        <v>8</v>
      </c>
      <c r="D14" s="17" t="s">
        <v>9</v>
      </c>
      <c r="E14" s="17" t="s">
        <v>10</v>
      </c>
    </row>
    <row r="15" spans="1:7" ht="16.5" thickBot="1" x14ac:dyDescent="0.3">
      <c r="A15" s="53" t="s">
        <v>16</v>
      </c>
      <c r="B15" s="44"/>
      <c r="C15" s="46" t="s">
        <v>1042</v>
      </c>
      <c r="D15" s="153">
        <v>45618</v>
      </c>
      <c r="E15" s="154">
        <v>0.36899999999999999</v>
      </c>
    </row>
    <row r="16" spans="1:7" ht="19.5" thickBot="1" x14ac:dyDescent="0.35">
      <c r="A16" s="51" t="s">
        <v>18</v>
      </c>
      <c r="B16" s="15" t="s">
        <v>7</v>
      </c>
      <c r="C16" s="16" t="s">
        <v>8</v>
      </c>
      <c r="D16" s="17" t="s">
        <v>9</v>
      </c>
      <c r="E16" s="17" t="s">
        <v>10</v>
      </c>
    </row>
    <row r="17" spans="1:5" ht="16.5" thickBot="1" x14ac:dyDescent="0.3">
      <c r="A17" s="53" t="s">
        <v>19</v>
      </c>
      <c r="B17" s="44"/>
      <c r="C17" s="46" t="s">
        <v>1043</v>
      </c>
      <c r="D17" s="153">
        <v>45618</v>
      </c>
      <c r="E17" s="154">
        <v>0.39200000000000002</v>
      </c>
    </row>
    <row r="18" spans="1:5" ht="19.5" thickBot="1" x14ac:dyDescent="0.35">
      <c r="A18" s="51" t="s">
        <v>671</v>
      </c>
      <c r="B18" s="15" t="s">
        <v>7</v>
      </c>
      <c r="C18" s="16" t="s">
        <v>8</v>
      </c>
      <c r="D18" s="17" t="s">
        <v>9</v>
      </c>
      <c r="E18" s="17" t="s">
        <v>10</v>
      </c>
    </row>
    <row r="19" spans="1:5" ht="16.5" thickBot="1" x14ac:dyDescent="0.3">
      <c r="A19" s="53" t="s">
        <v>672</v>
      </c>
      <c r="B19" s="44"/>
      <c r="C19" s="46" t="s">
        <v>1041</v>
      </c>
      <c r="D19" s="153">
        <v>45618</v>
      </c>
      <c r="E19" s="154">
        <v>0.39400000000000002</v>
      </c>
    </row>
    <row r="20" spans="1:5" ht="19.5" thickBot="1" x14ac:dyDescent="0.35">
      <c r="A20" s="51" t="s">
        <v>674</v>
      </c>
      <c r="B20" s="15" t="s">
        <v>7</v>
      </c>
      <c r="C20" s="16" t="s">
        <v>8</v>
      </c>
      <c r="D20" s="17" t="s">
        <v>9</v>
      </c>
      <c r="E20" s="17" t="s">
        <v>10</v>
      </c>
    </row>
    <row r="21" spans="1:5" ht="16.5" thickBot="1" x14ac:dyDescent="0.3">
      <c r="A21" s="53" t="s">
        <v>675</v>
      </c>
      <c r="B21" s="44"/>
      <c r="C21" s="46" t="s">
        <v>1041</v>
      </c>
      <c r="D21" s="153">
        <v>45618</v>
      </c>
      <c r="E21" s="154">
        <v>0.39400000000000002</v>
      </c>
    </row>
    <row r="22" spans="1:5" ht="19.5" thickBot="1" x14ac:dyDescent="0.35">
      <c r="A22" s="51" t="s">
        <v>676</v>
      </c>
      <c r="B22" s="15" t="s">
        <v>7</v>
      </c>
      <c r="C22" s="16" t="s">
        <v>8</v>
      </c>
      <c r="D22" s="17" t="s">
        <v>9</v>
      </c>
      <c r="E22" s="17" t="s">
        <v>10</v>
      </c>
    </row>
    <row r="23" spans="1:5" ht="16.5" thickBot="1" x14ac:dyDescent="0.3">
      <c r="A23" s="53" t="s">
        <v>677</v>
      </c>
      <c r="B23" s="44"/>
      <c r="C23" s="46" t="s">
        <v>1044</v>
      </c>
      <c r="D23" s="153">
        <v>45618</v>
      </c>
      <c r="E23" s="154">
        <v>0.48899999999999999</v>
      </c>
    </row>
    <row r="24" spans="1:5" ht="19.5" thickBot="1" x14ac:dyDescent="0.35">
      <c r="A24" s="51" t="s">
        <v>168</v>
      </c>
      <c r="B24" s="15" t="s">
        <v>7</v>
      </c>
      <c r="C24" s="16" t="s">
        <v>8</v>
      </c>
      <c r="D24" s="17" t="s">
        <v>9</v>
      </c>
      <c r="E24" s="17" t="s">
        <v>10</v>
      </c>
    </row>
    <row r="25" spans="1:5" ht="32.25" thickBot="1" x14ac:dyDescent="0.3">
      <c r="A25" s="54" t="s">
        <v>169</v>
      </c>
      <c r="B25" s="45"/>
      <c r="C25" s="47" t="s">
        <v>1045</v>
      </c>
      <c r="D25" s="153">
        <v>45618</v>
      </c>
      <c r="E25" s="155">
        <v>0.34899999999999998</v>
      </c>
    </row>
    <row r="26" spans="1:5" ht="18.75" x14ac:dyDescent="0.3">
      <c r="A26" s="20" t="s">
        <v>21</v>
      </c>
      <c r="B26" s="21" t="s">
        <v>1046</v>
      </c>
    </row>
    <row r="27" spans="1:5" ht="18.75" x14ac:dyDescent="0.3">
      <c r="A27" s="20" t="s">
        <v>23</v>
      </c>
      <c r="B27" s="22"/>
    </row>
    <row r="28" spans="1:5" ht="56.25" x14ac:dyDescent="0.3">
      <c r="A28" s="20" t="s">
        <v>24</v>
      </c>
      <c r="B28" s="139" t="s">
        <v>1047</v>
      </c>
    </row>
    <row r="29" spans="1:5" ht="18.75" x14ac:dyDescent="0.3">
      <c r="A29" s="20" t="s">
        <v>26</v>
      </c>
      <c r="B29" s="23">
        <v>0</v>
      </c>
    </row>
    <row r="30" spans="1:5" ht="18.75" x14ac:dyDescent="0.3">
      <c r="A30" s="20" t="s">
        <v>27</v>
      </c>
      <c r="B30" s="24">
        <v>0</v>
      </c>
    </row>
    <row r="31" spans="1:5" ht="18.75" x14ac:dyDescent="0.3">
      <c r="A31" s="20" t="s">
        <v>28</v>
      </c>
      <c r="B31" s="2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F066-652D-4D97-A7A8-6B35660B3541}">
  <dimension ref="A1:M91"/>
  <sheetViews>
    <sheetView workbookViewId="0">
      <selection activeCell="J65" sqref="J65"/>
    </sheetView>
  </sheetViews>
  <sheetFormatPr defaultRowHeight="15" x14ac:dyDescent="0.25"/>
  <cols>
    <col min="1" max="1" width="15.5703125" customWidth="1"/>
    <col min="2" max="2" width="46.7109375" customWidth="1"/>
    <col min="3" max="3" width="12.42578125" customWidth="1"/>
    <col min="4" max="4" width="17.42578125" customWidth="1"/>
    <col min="5" max="5" width="16.5703125" customWidth="1"/>
  </cols>
  <sheetData>
    <row r="1" spans="1:13" x14ac:dyDescent="0.25">
      <c r="A1" s="296"/>
      <c r="B1" s="296"/>
      <c r="C1" s="296"/>
      <c r="D1" s="296"/>
      <c r="E1" s="296"/>
      <c r="F1" s="296"/>
      <c r="G1" s="296"/>
      <c r="H1" s="296"/>
      <c r="I1" s="296"/>
      <c r="J1" s="296"/>
      <c r="K1" s="296"/>
      <c r="L1" s="296"/>
      <c r="M1" s="296"/>
    </row>
    <row r="2" spans="1:13" ht="15.75" x14ac:dyDescent="0.25">
      <c r="A2" s="480" t="s">
        <v>1048</v>
      </c>
      <c r="B2" s="481"/>
      <c r="C2" s="481"/>
      <c r="D2" s="481"/>
      <c r="E2" s="482"/>
      <c r="F2" s="296"/>
      <c r="G2" s="296"/>
      <c r="H2" s="296"/>
      <c r="I2" s="296"/>
      <c r="J2" s="296"/>
      <c r="K2" s="296"/>
      <c r="L2" s="296"/>
      <c r="M2" s="296"/>
    </row>
    <row r="3" spans="1:13" ht="15.75" x14ac:dyDescent="0.25">
      <c r="A3" s="309" t="s">
        <v>1048</v>
      </c>
      <c r="B3" s="310" t="s">
        <v>1</v>
      </c>
      <c r="C3" s="310"/>
      <c r="D3" s="310"/>
      <c r="E3" s="311" t="s">
        <v>1048</v>
      </c>
      <c r="F3" s="296"/>
      <c r="G3" s="296"/>
      <c r="H3" s="296"/>
      <c r="I3" s="296"/>
      <c r="J3" s="296"/>
      <c r="K3" s="296"/>
      <c r="L3" s="296"/>
      <c r="M3" s="296"/>
    </row>
    <row r="4" spans="1:13" ht="2.25" customHeight="1" x14ac:dyDescent="0.25">
      <c r="A4" s="483" t="s">
        <v>29</v>
      </c>
      <c r="B4" s="484"/>
      <c r="C4" s="484"/>
      <c r="D4" s="484"/>
      <c r="E4" s="312" t="s">
        <v>1048</v>
      </c>
      <c r="F4" s="296"/>
      <c r="G4" s="296"/>
      <c r="H4" s="296"/>
      <c r="I4" s="296"/>
      <c r="J4" s="296"/>
      <c r="K4" s="296"/>
      <c r="L4" s="296"/>
      <c r="M4" s="296"/>
    </row>
    <row r="5" spans="1:13" ht="15.75" x14ac:dyDescent="0.25">
      <c r="A5" s="485"/>
      <c r="B5" s="486"/>
      <c r="C5" s="486"/>
      <c r="D5" s="486"/>
      <c r="E5" s="313" t="s">
        <v>1048</v>
      </c>
      <c r="F5" s="296"/>
      <c r="G5" s="296"/>
      <c r="H5" s="296"/>
      <c r="I5" s="296"/>
      <c r="J5" s="296"/>
      <c r="K5" s="296"/>
      <c r="L5" s="296"/>
      <c r="M5" s="296"/>
    </row>
    <row r="6" spans="1:13" ht="14.45" customHeight="1" x14ac:dyDescent="0.25">
      <c r="A6" s="487" t="s">
        <v>30</v>
      </c>
      <c r="B6" s="488"/>
      <c r="C6" s="488"/>
      <c r="D6" s="489"/>
      <c r="E6" s="296"/>
      <c r="F6" s="296"/>
      <c r="G6" s="296"/>
      <c r="H6" s="296"/>
      <c r="I6" s="296"/>
      <c r="J6" s="296"/>
      <c r="K6" s="296"/>
      <c r="L6" s="296"/>
      <c r="M6" s="296"/>
    </row>
    <row r="7" spans="1:13" ht="15.75" x14ac:dyDescent="0.25">
      <c r="A7" s="490"/>
      <c r="B7" s="491"/>
      <c r="C7" s="491"/>
      <c r="D7" s="492"/>
      <c r="E7" s="296"/>
      <c r="F7" s="296"/>
      <c r="G7" s="296"/>
      <c r="H7" s="296"/>
      <c r="I7" s="296"/>
      <c r="J7" s="296"/>
      <c r="K7" s="296"/>
      <c r="L7" s="296"/>
      <c r="M7" s="310"/>
    </row>
    <row r="8" spans="1:13" ht="21" x14ac:dyDescent="0.35">
      <c r="A8" s="493"/>
      <c r="B8" s="494"/>
      <c r="C8" s="494"/>
      <c r="D8" s="495"/>
      <c r="E8" s="296"/>
      <c r="F8" s="296"/>
      <c r="G8" s="296"/>
      <c r="H8" s="296"/>
      <c r="I8" s="296"/>
      <c r="J8" s="296"/>
      <c r="K8" s="296"/>
      <c r="L8" s="296"/>
      <c r="M8" s="314"/>
    </row>
    <row r="9" spans="1:13" x14ac:dyDescent="0.25">
      <c r="A9" s="296"/>
      <c r="B9" s="296"/>
      <c r="C9" s="296"/>
      <c r="D9" s="296"/>
      <c r="E9" s="296"/>
      <c r="F9" s="296"/>
      <c r="G9" s="296"/>
      <c r="H9" s="296"/>
      <c r="I9" s="296"/>
      <c r="J9" s="296"/>
      <c r="K9" s="296"/>
      <c r="L9" s="296"/>
      <c r="M9" s="296"/>
    </row>
    <row r="10" spans="1:13" x14ac:dyDescent="0.25">
      <c r="A10" s="296"/>
      <c r="B10" s="296"/>
      <c r="C10" s="296"/>
      <c r="D10" s="296"/>
      <c r="E10" s="296"/>
      <c r="F10" s="296"/>
      <c r="G10" s="296"/>
      <c r="H10" s="296"/>
      <c r="I10" s="296"/>
      <c r="J10" s="296"/>
      <c r="K10" s="296"/>
      <c r="L10" s="296"/>
      <c r="M10" s="296"/>
    </row>
    <row r="11" spans="1:13" x14ac:dyDescent="0.25">
      <c r="A11" s="296"/>
      <c r="B11" s="296"/>
      <c r="C11" s="296"/>
      <c r="D11" s="296"/>
      <c r="E11" s="296"/>
      <c r="F11" s="296"/>
      <c r="G11" s="296"/>
      <c r="H11" s="296"/>
      <c r="I11" s="296"/>
      <c r="J11" s="296"/>
      <c r="K11" s="296"/>
      <c r="L11" s="296"/>
      <c r="M11" s="296"/>
    </row>
    <row r="12" spans="1:13" ht="45.2" customHeight="1" thickBot="1" x14ac:dyDescent="0.3">
      <c r="A12" s="496" t="s">
        <v>31</v>
      </c>
      <c r="B12" s="497"/>
      <c r="C12" s="315" t="s">
        <v>32</v>
      </c>
      <c r="D12" s="316" t="s">
        <v>33</v>
      </c>
      <c r="E12" s="317" t="s">
        <v>34</v>
      </c>
      <c r="F12" s="296"/>
      <c r="G12" s="296"/>
      <c r="H12" s="296"/>
      <c r="I12" s="296"/>
      <c r="J12" s="296"/>
      <c r="K12" s="296"/>
      <c r="L12" s="296"/>
      <c r="M12" s="296"/>
    </row>
    <row r="13" spans="1:13" ht="16.5" thickBot="1" x14ac:dyDescent="0.3">
      <c r="A13" s="498" t="s">
        <v>35</v>
      </c>
      <c r="B13" s="499"/>
      <c r="C13" s="318" t="s">
        <v>1048</v>
      </c>
      <c r="D13" s="318" t="s">
        <v>1048</v>
      </c>
      <c r="E13" s="319" t="s">
        <v>1048</v>
      </c>
      <c r="F13" s="296"/>
      <c r="G13" s="346"/>
      <c r="H13" s="347"/>
      <c r="I13" s="347"/>
      <c r="J13" s="347"/>
      <c r="K13" s="296"/>
      <c r="L13" s="296"/>
      <c r="M13" s="296"/>
    </row>
    <row r="14" spans="1:13" ht="15.75" x14ac:dyDescent="0.25">
      <c r="A14" s="500" t="s">
        <v>36</v>
      </c>
      <c r="B14" s="501"/>
      <c r="C14" s="320" t="s">
        <v>37</v>
      </c>
      <c r="D14" s="321">
        <v>0.2</v>
      </c>
      <c r="E14" s="322">
        <v>0.2</v>
      </c>
      <c r="F14" s="296"/>
      <c r="G14" s="348"/>
      <c r="H14" s="349"/>
      <c r="I14" s="350"/>
      <c r="J14" s="350"/>
      <c r="K14" s="296"/>
      <c r="L14" s="296"/>
      <c r="M14" s="296"/>
    </row>
    <row r="15" spans="1:13" ht="15.75" x14ac:dyDescent="0.25">
      <c r="A15" s="476" t="s">
        <v>1411</v>
      </c>
      <c r="B15" s="477"/>
      <c r="C15" s="320" t="s">
        <v>39</v>
      </c>
      <c r="D15" s="323">
        <v>1.0900000000000001</v>
      </c>
      <c r="E15" s="324">
        <v>2.52</v>
      </c>
      <c r="F15" s="296"/>
      <c r="G15" s="348"/>
      <c r="H15" s="349"/>
      <c r="I15" s="351"/>
      <c r="J15" s="351"/>
      <c r="K15" s="296"/>
      <c r="L15" s="296"/>
      <c r="M15" s="296"/>
    </row>
    <row r="16" spans="1:13" ht="15.75" x14ac:dyDescent="0.25">
      <c r="A16" s="476" t="s">
        <v>1412</v>
      </c>
      <c r="B16" s="477"/>
      <c r="C16" s="320" t="s">
        <v>39</v>
      </c>
      <c r="D16" s="323">
        <v>2.85</v>
      </c>
      <c r="E16" s="324">
        <v>4.63</v>
      </c>
      <c r="F16" s="296"/>
      <c r="G16" s="348"/>
      <c r="H16" s="349"/>
      <c r="I16" s="351"/>
      <c r="J16" s="351"/>
      <c r="K16" s="296"/>
      <c r="L16" s="296"/>
      <c r="M16" s="296"/>
    </row>
    <row r="17" spans="1:13" ht="15.75" x14ac:dyDescent="0.25">
      <c r="A17" s="476" t="s">
        <v>41</v>
      </c>
      <c r="B17" s="477"/>
      <c r="C17" s="320" t="s">
        <v>1413</v>
      </c>
      <c r="D17" s="323">
        <v>24.06</v>
      </c>
      <c r="E17" s="324">
        <v>36.090000000000003</v>
      </c>
      <c r="F17" s="296"/>
      <c r="G17" s="348"/>
      <c r="H17" s="352"/>
      <c r="I17" s="351"/>
      <c r="J17" s="351"/>
      <c r="K17" s="296"/>
      <c r="L17" s="296"/>
      <c r="M17" s="296"/>
    </row>
    <row r="18" spans="1:13" ht="15.75" x14ac:dyDescent="0.25">
      <c r="A18" s="476" t="s">
        <v>42</v>
      </c>
      <c r="B18" s="477"/>
      <c r="C18" s="320" t="s">
        <v>39</v>
      </c>
      <c r="D18" s="323">
        <v>1.1000000000000001</v>
      </c>
      <c r="E18" s="324">
        <v>1.65</v>
      </c>
      <c r="F18" s="296"/>
      <c r="G18" s="348"/>
      <c r="H18" s="349"/>
      <c r="I18" s="351"/>
      <c r="J18" s="351"/>
      <c r="K18" s="296"/>
      <c r="L18" s="296"/>
      <c r="M18" s="296"/>
    </row>
    <row r="19" spans="1:13" ht="15.75" x14ac:dyDescent="0.25">
      <c r="A19" s="476" t="s">
        <v>43</v>
      </c>
      <c r="B19" s="477"/>
      <c r="C19" s="320" t="s">
        <v>44</v>
      </c>
      <c r="D19" s="323">
        <v>2.4300000000000002</v>
      </c>
      <c r="E19" s="324">
        <v>3.65</v>
      </c>
      <c r="F19" s="296"/>
      <c r="G19" s="348"/>
      <c r="H19" s="349"/>
      <c r="I19" s="351"/>
      <c r="J19" s="351"/>
      <c r="K19" s="296"/>
      <c r="L19" s="296"/>
      <c r="M19" s="296"/>
    </row>
    <row r="20" spans="1:13" ht="15.75" x14ac:dyDescent="0.25">
      <c r="A20" s="476" t="s">
        <v>45</v>
      </c>
      <c r="B20" s="477"/>
      <c r="C20" s="320" t="s">
        <v>44</v>
      </c>
      <c r="D20" s="323">
        <v>2.4300000000000002</v>
      </c>
      <c r="E20" s="324">
        <v>3.65</v>
      </c>
      <c r="F20" s="296"/>
      <c r="G20" s="348"/>
      <c r="H20" s="349"/>
      <c r="I20" s="351"/>
      <c r="J20" s="351"/>
      <c r="K20" s="296"/>
      <c r="L20" s="296"/>
      <c r="M20" s="296"/>
    </row>
    <row r="21" spans="1:13" ht="15.75" x14ac:dyDescent="0.25">
      <c r="A21" s="476" t="s">
        <v>46</v>
      </c>
      <c r="B21" s="477"/>
      <c r="C21" s="320" t="s">
        <v>44</v>
      </c>
      <c r="D21" s="323">
        <v>1.33</v>
      </c>
      <c r="E21" s="324">
        <v>2</v>
      </c>
      <c r="F21" s="296"/>
      <c r="G21" s="348"/>
      <c r="H21" s="349"/>
      <c r="I21" s="351"/>
      <c r="J21" s="351"/>
      <c r="K21" s="296"/>
      <c r="L21" s="296"/>
      <c r="M21" s="296"/>
    </row>
    <row r="22" spans="1:13" ht="15.75" x14ac:dyDescent="0.25">
      <c r="A22" s="476" t="s">
        <v>47</v>
      </c>
      <c r="B22" s="477"/>
      <c r="C22" s="320" t="s">
        <v>44</v>
      </c>
      <c r="D22" s="323">
        <v>1.33</v>
      </c>
      <c r="E22" s="324">
        <v>2</v>
      </c>
      <c r="F22" s="296"/>
      <c r="G22" s="348"/>
      <c r="H22" s="349"/>
      <c r="I22" s="351"/>
      <c r="J22" s="351"/>
      <c r="K22" s="296"/>
      <c r="L22" s="296"/>
      <c r="M22" s="296"/>
    </row>
    <row r="23" spans="1:13" ht="15.75" x14ac:dyDescent="0.25">
      <c r="A23" s="476" t="s">
        <v>48</v>
      </c>
      <c r="B23" s="477"/>
      <c r="C23" s="320" t="s">
        <v>44</v>
      </c>
      <c r="D23" s="323">
        <v>1.33</v>
      </c>
      <c r="E23" s="324">
        <v>2</v>
      </c>
      <c r="F23" s="296"/>
      <c r="G23" s="348"/>
      <c r="H23" s="349"/>
      <c r="I23" s="351"/>
      <c r="J23" s="351"/>
      <c r="K23" s="296"/>
      <c r="L23" s="296"/>
      <c r="M23" s="296"/>
    </row>
    <row r="24" spans="1:13" ht="15.75" x14ac:dyDescent="0.25">
      <c r="A24" s="476" t="s">
        <v>49</v>
      </c>
      <c r="B24" s="477"/>
      <c r="C24" s="320" t="s">
        <v>44</v>
      </c>
      <c r="D24" s="323">
        <v>1.33</v>
      </c>
      <c r="E24" s="324">
        <v>2</v>
      </c>
      <c r="F24" s="296"/>
      <c r="G24" s="348"/>
      <c r="H24" s="349"/>
      <c r="I24" s="351"/>
      <c r="J24" s="351"/>
      <c r="K24" s="296"/>
      <c r="L24" s="296"/>
      <c r="M24" s="296"/>
    </row>
    <row r="25" spans="1:13" ht="15.75" x14ac:dyDescent="0.25">
      <c r="A25" s="476" t="s">
        <v>50</v>
      </c>
      <c r="B25" s="477"/>
      <c r="C25" s="320" t="s">
        <v>44</v>
      </c>
      <c r="D25" s="323">
        <v>1.33</v>
      </c>
      <c r="E25" s="324">
        <v>2</v>
      </c>
      <c r="F25" s="296"/>
      <c r="G25" s="348"/>
      <c r="H25" s="349"/>
      <c r="I25" s="351"/>
      <c r="J25" s="351"/>
      <c r="K25" s="296"/>
      <c r="L25" s="296"/>
      <c r="M25" s="296"/>
    </row>
    <row r="26" spans="1:13" ht="15.75" x14ac:dyDescent="0.25">
      <c r="A26" s="476" t="s">
        <v>51</v>
      </c>
      <c r="B26" s="477"/>
      <c r="C26" s="320" t="s">
        <v>44</v>
      </c>
      <c r="D26" s="323">
        <v>1.33</v>
      </c>
      <c r="E26" s="324">
        <v>2</v>
      </c>
      <c r="F26" s="296"/>
      <c r="G26" s="348"/>
      <c r="H26" s="349"/>
      <c r="I26" s="351"/>
      <c r="J26" s="351"/>
      <c r="K26" s="296"/>
      <c r="L26" s="296"/>
      <c r="M26" s="296"/>
    </row>
    <row r="27" spans="1:13" ht="15.75" x14ac:dyDescent="0.25">
      <c r="A27" s="476" t="s">
        <v>52</v>
      </c>
      <c r="B27" s="477"/>
      <c r="C27" s="320" t="s">
        <v>39</v>
      </c>
      <c r="D27" s="323">
        <v>0.75</v>
      </c>
      <c r="E27" s="324">
        <v>2.1</v>
      </c>
      <c r="F27" s="296"/>
      <c r="G27" s="348"/>
      <c r="H27" s="349"/>
      <c r="I27" s="351"/>
      <c r="J27" s="351"/>
      <c r="K27" s="296"/>
      <c r="L27" s="296"/>
      <c r="M27" s="296"/>
    </row>
    <row r="28" spans="1:13" ht="15.75" x14ac:dyDescent="0.25">
      <c r="A28" s="476" t="s">
        <v>349</v>
      </c>
      <c r="B28" s="477"/>
      <c r="C28" s="320" t="s">
        <v>39</v>
      </c>
      <c r="D28" s="323">
        <v>0.75</v>
      </c>
      <c r="E28" s="324">
        <v>2.1</v>
      </c>
      <c r="F28" s="296"/>
      <c r="G28" s="348"/>
      <c r="H28" s="349"/>
      <c r="I28" s="351"/>
      <c r="J28" s="351"/>
      <c r="K28" s="296"/>
      <c r="L28" s="296"/>
      <c r="M28" s="296"/>
    </row>
    <row r="29" spans="1:13" ht="15.75" x14ac:dyDescent="0.25">
      <c r="A29" s="476" t="s">
        <v>1414</v>
      </c>
      <c r="B29" s="477"/>
      <c r="C29" s="320" t="s">
        <v>39</v>
      </c>
      <c r="D29" s="323">
        <v>0.62</v>
      </c>
      <c r="E29" s="324">
        <v>1.94</v>
      </c>
      <c r="F29" s="296"/>
      <c r="G29" s="348"/>
      <c r="H29" s="349"/>
      <c r="I29" s="351"/>
      <c r="J29" s="351"/>
      <c r="K29" s="296"/>
      <c r="L29" s="296"/>
      <c r="M29" s="296"/>
    </row>
    <row r="30" spans="1:13" ht="16.5" thickBot="1" x14ac:dyDescent="0.3">
      <c r="A30" s="478" t="s">
        <v>54</v>
      </c>
      <c r="B30" s="479"/>
      <c r="C30" s="320" t="s">
        <v>39</v>
      </c>
      <c r="D30" s="323">
        <v>1.69</v>
      </c>
      <c r="E30" s="324">
        <v>2.54</v>
      </c>
      <c r="F30" s="296"/>
      <c r="G30" s="348"/>
      <c r="H30" s="349"/>
      <c r="I30" s="351"/>
      <c r="J30" s="351"/>
      <c r="K30" s="296"/>
      <c r="L30" s="296"/>
      <c r="M30" s="296"/>
    </row>
    <row r="31" spans="1:13" ht="15.75" thickBot="1" x14ac:dyDescent="0.3">
      <c r="A31" s="498" t="s">
        <v>55</v>
      </c>
      <c r="B31" s="499"/>
      <c r="C31" s="318" t="s">
        <v>1048</v>
      </c>
      <c r="D31" s="326">
        <v>1.69</v>
      </c>
      <c r="E31" s="328">
        <v>2.54</v>
      </c>
      <c r="F31" s="296"/>
      <c r="K31" s="296"/>
      <c r="L31" s="296"/>
      <c r="M31" s="296"/>
    </row>
    <row r="32" spans="1:13" ht="15.75" x14ac:dyDescent="0.25">
      <c r="A32" s="502" t="s">
        <v>36</v>
      </c>
      <c r="B32" s="503"/>
      <c r="C32" s="320" t="s">
        <v>56</v>
      </c>
      <c r="D32" s="321">
        <v>0.2</v>
      </c>
      <c r="E32" s="322">
        <v>0.2</v>
      </c>
      <c r="F32" s="296"/>
      <c r="G32" s="346"/>
      <c r="H32" s="347"/>
      <c r="I32" s="347"/>
      <c r="J32" s="347"/>
      <c r="K32" s="296"/>
      <c r="L32" s="296"/>
      <c r="M32" s="296"/>
    </row>
    <row r="33" spans="1:13" ht="15.75" x14ac:dyDescent="0.25">
      <c r="A33" s="476" t="s">
        <v>57</v>
      </c>
      <c r="B33" s="477"/>
      <c r="C33" s="320" t="s">
        <v>56</v>
      </c>
      <c r="D33" s="323">
        <v>7.84</v>
      </c>
      <c r="E33" s="324">
        <v>10.94</v>
      </c>
      <c r="F33" s="296"/>
      <c r="G33" s="348"/>
      <c r="H33" s="349"/>
      <c r="I33" s="350"/>
      <c r="J33" s="350"/>
      <c r="K33" s="296"/>
      <c r="L33" s="296"/>
      <c r="M33" s="296"/>
    </row>
    <row r="34" spans="1:13" ht="15.75" x14ac:dyDescent="0.25">
      <c r="A34" s="476" t="s">
        <v>58</v>
      </c>
      <c r="B34" s="477"/>
      <c r="C34" s="320" t="s">
        <v>56</v>
      </c>
      <c r="D34" s="323">
        <v>7.84</v>
      </c>
      <c r="E34" s="324">
        <v>10.94</v>
      </c>
      <c r="F34" s="296"/>
      <c r="G34" s="348"/>
      <c r="H34" s="349"/>
      <c r="I34" s="351"/>
      <c r="J34" s="351"/>
      <c r="K34" s="296"/>
      <c r="L34" s="296"/>
      <c r="M34" s="296"/>
    </row>
    <row r="35" spans="1:13" ht="15.75" x14ac:dyDescent="0.25">
      <c r="A35" s="476" t="s">
        <v>59</v>
      </c>
      <c r="B35" s="477"/>
      <c r="C35" s="320" t="s">
        <v>56</v>
      </c>
      <c r="D35" s="323">
        <v>8.08</v>
      </c>
      <c r="E35" s="324">
        <v>11.76</v>
      </c>
      <c r="F35" s="296"/>
      <c r="G35" s="348"/>
      <c r="H35" s="349"/>
      <c r="I35" s="351"/>
      <c r="J35" s="351"/>
      <c r="K35" s="296"/>
      <c r="L35" s="296"/>
      <c r="M35" s="296"/>
    </row>
    <row r="36" spans="1:13" ht="15.75" x14ac:dyDescent="0.25">
      <c r="A36" s="476" t="s">
        <v>60</v>
      </c>
      <c r="B36" s="477"/>
      <c r="C36" s="320" t="s">
        <v>56</v>
      </c>
      <c r="D36" s="323">
        <v>7.98</v>
      </c>
      <c r="E36" s="324">
        <v>11.96</v>
      </c>
      <c r="F36" s="296"/>
      <c r="G36" s="348"/>
      <c r="H36" s="349"/>
      <c r="I36" s="351"/>
      <c r="J36" s="351"/>
      <c r="K36" s="296"/>
      <c r="L36" s="296"/>
      <c r="M36" s="296"/>
    </row>
    <row r="37" spans="1:13" ht="15.75" x14ac:dyDescent="0.25">
      <c r="A37" s="476" t="s">
        <v>61</v>
      </c>
      <c r="B37" s="477"/>
      <c r="C37" s="320" t="s">
        <v>56</v>
      </c>
      <c r="D37" s="323">
        <v>9.9</v>
      </c>
      <c r="E37" s="324">
        <v>14.85</v>
      </c>
      <c r="F37" s="296"/>
      <c r="G37" s="348"/>
      <c r="H37" s="349"/>
      <c r="I37" s="351"/>
      <c r="J37" s="351"/>
      <c r="K37" s="296"/>
      <c r="L37" s="296"/>
      <c r="M37" s="296"/>
    </row>
    <row r="38" spans="1:13" ht="15.75" x14ac:dyDescent="0.25">
      <c r="A38" s="476" t="s">
        <v>62</v>
      </c>
      <c r="B38" s="477"/>
      <c r="C38" s="320" t="s">
        <v>56</v>
      </c>
      <c r="D38" s="323">
        <v>8.25</v>
      </c>
      <c r="E38" s="324">
        <v>12.38</v>
      </c>
      <c r="F38" s="296"/>
      <c r="G38" s="348"/>
      <c r="H38" s="349"/>
      <c r="I38" s="351"/>
      <c r="J38" s="351"/>
      <c r="K38" s="296"/>
      <c r="L38" s="296"/>
      <c r="M38" s="296"/>
    </row>
    <row r="39" spans="1:13" ht="15.75" x14ac:dyDescent="0.25">
      <c r="A39" s="476" t="s">
        <v>63</v>
      </c>
      <c r="B39" s="477"/>
      <c r="C39" s="320" t="s">
        <v>44</v>
      </c>
      <c r="D39" s="323">
        <v>2.1800000000000002</v>
      </c>
      <c r="E39" s="324">
        <v>3.82</v>
      </c>
      <c r="F39" s="296"/>
      <c r="G39" s="348"/>
      <c r="H39" s="349"/>
      <c r="I39" s="351"/>
      <c r="J39" s="351"/>
      <c r="K39" s="296"/>
      <c r="L39" s="296"/>
      <c r="M39" s="296"/>
    </row>
    <row r="40" spans="1:13" ht="15.75" x14ac:dyDescent="0.25">
      <c r="A40" s="476" t="s">
        <v>64</v>
      </c>
      <c r="B40" s="477"/>
      <c r="C40" s="320" t="s">
        <v>44</v>
      </c>
      <c r="D40" s="323">
        <v>1.49</v>
      </c>
      <c r="E40" s="324">
        <v>3.16</v>
      </c>
      <c r="F40" s="296"/>
      <c r="G40" s="348"/>
      <c r="H40" s="349"/>
      <c r="I40" s="351"/>
      <c r="J40" s="351"/>
      <c r="K40" s="296"/>
      <c r="L40" s="296"/>
      <c r="M40" s="296"/>
    </row>
    <row r="41" spans="1:13" ht="15.75" x14ac:dyDescent="0.25">
      <c r="A41" s="476" t="s">
        <v>65</v>
      </c>
      <c r="B41" s="477"/>
      <c r="C41" s="320" t="s">
        <v>44</v>
      </c>
      <c r="D41" s="323">
        <v>1.33</v>
      </c>
      <c r="E41" s="324">
        <v>2</v>
      </c>
      <c r="F41" s="296"/>
      <c r="G41" s="348"/>
      <c r="H41" s="349"/>
      <c r="I41" s="351"/>
      <c r="J41" s="351"/>
      <c r="K41" s="296"/>
      <c r="L41" s="296"/>
      <c r="M41" s="296"/>
    </row>
    <row r="42" spans="1:13" ht="15.75" x14ac:dyDescent="0.25">
      <c r="A42" s="476" t="s">
        <v>66</v>
      </c>
      <c r="B42" s="477"/>
      <c r="C42" s="320" t="s">
        <v>44</v>
      </c>
      <c r="D42" s="323">
        <v>2.1800000000000002</v>
      </c>
      <c r="E42" s="324">
        <v>3.82</v>
      </c>
      <c r="F42" s="296"/>
      <c r="G42" s="348"/>
      <c r="H42" s="349"/>
      <c r="I42" s="351"/>
      <c r="J42" s="351"/>
      <c r="K42" s="296"/>
      <c r="L42" s="296"/>
      <c r="M42" s="296"/>
    </row>
    <row r="43" spans="1:13" ht="15.75" x14ac:dyDescent="0.25">
      <c r="A43" s="476" t="s">
        <v>67</v>
      </c>
      <c r="B43" s="477"/>
      <c r="C43" s="320" t="s">
        <v>56</v>
      </c>
      <c r="D43" s="323">
        <v>9.9</v>
      </c>
      <c r="E43" s="324">
        <v>14.85</v>
      </c>
      <c r="F43" s="296"/>
      <c r="G43" s="348"/>
      <c r="H43" s="349"/>
      <c r="I43" s="351"/>
      <c r="J43" s="351"/>
      <c r="K43" s="296"/>
      <c r="L43" s="296"/>
      <c r="M43" s="296"/>
    </row>
    <row r="44" spans="1:13" ht="15.75" x14ac:dyDescent="0.25">
      <c r="A44" s="476" t="s">
        <v>68</v>
      </c>
      <c r="B44" s="477"/>
      <c r="C44" s="320" t="s">
        <v>56</v>
      </c>
      <c r="D44" s="323">
        <v>9.9</v>
      </c>
      <c r="E44" s="324">
        <v>14.85</v>
      </c>
      <c r="F44" s="296"/>
      <c r="G44" s="348"/>
      <c r="H44" s="349"/>
      <c r="I44" s="351"/>
      <c r="J44" s="351"/>
      <c r="K44" s="296"/>
      <c r="L44" s="296"/>
      <c r="M44" s="296"/>
    </row>
    <row r="45" spans="1:13" ht="15.75" x14ac:dyDescent="0.25">
      <c r="A45" s="476" t="s">
        <v>69</v>
      </c>
      <c r="B45" s="477"/>
      <c r="C45" s="320" t="s">
        <v>56</v>
      </c>
      <c r="D45" s="323">
        <v>9.9</v>
      </c>
      <c r="E45" s="324">
        <v>14.85</v>
      </c>
      <c r="F45" s="296"/>
      <c r="G45" s="348"/>
      <c r="H45" s="349"/>
      <c r="I45" s="351"/>
      <c r="J45" s="351"/>
      <c r="K45" s="296"/>
      <c r="L45" s="296"/>
      <c r="M45" s="296"/>
    </row>
    <row r="46" spans="1:13" ht="15.75" x14ac:dyDescent="0.25">
      <c r="A46" s="476" t="s">
        <v>70</v>
      </c>
      <c r="B46" s="477"/>
      <c r="C46" s="320" t="s">
        <v>56</v>
      </c>
      <c r="D46" s="323">
        <v>9.9</v>
      </c>
      <c r="E46" s="324">
        <v>14.85</v>
      </c>
      <c r="F46" s="296"/>
      <c r="G46" s="348"/>
      <c r="H46" s="349"/>
      <c r="I46" s="351"/>
      <c r="J46" s="351"/>
      <c r="K46" s="296"/>
      <c r="L46" s="296"/>
      <c r="M46" s="296"/>
    </row>
    <row r="47" spans="1:13" ht="15.75" x14ac:dyDescent="0.25">
      <c r="A47" s="476" t="s">
        <v>71</v>
      </c>
      <c r="B47" s="477"/>
      <c r="C47" s="320" t="s">
        <v>56</v>
      </c>
      <c r="D47" s="323">
        <v>1.33</v>
      </c>
      <c r="E47" s="324">
        <v>2.81</v>
      </c>
      <c r="F47" s="296"/>
      <c r="G47" s="348"/>
      <c r="H47" s="349"/>
      <c r="I47" s="351"/>
      <c r="J47" s="351"/>
      <c r="K47" s="296"/>
      <c r="L47" s="296"/>
      <c r="M47" s="296"/>
    </row>
    <row r="48" spans="1:13" ht="15.75" x14ac:dyDescent="0.25">
      <c r="A48" s="476" t="s">
        <v>72</v>
      </c>
      <c r="B48" s="477"/>
      <c r="C48" s="320" t="s">
        <v>56</v>
      </c>
      <c r="D48" s="323">
        <v>1.65</v>
      </c>
      <c r="E48" s="324">
        <v>2.48</v>
      </c>
      <c r="F48" s="296"/>
      <c r="G48" s="348"/>
      <c r="H48" s="349"/>
      <c r="I48" s="351"/>
      <c r="J48" s="351"/>
      <c r="K48" s="296"/>
      <c r="L48" s="296"/>
      <c r="M48" s="296"/>
    </row>
    <row r="49" spans="1:13" ht="16.5" thickBot="1" x14ac:dyDescent="0.3">
      <c r="A49" s="478" t="s">
        <v>73</v>
      </c>
      <c r="B49" s="479"/>
      <c r="C49" s="320" t="s">
        <v>56</v>
      </c>
      <c r="D49" s="323">
        <v>8.58</v>
      </c>
      <c r="E49" s="324">
        <v>12.87</v>
      </c>
      <c r="F49" s="296"/>
      <c r="G49" s="348"/>
      <c r="H49" s="349"/>
      <c r="I49" s="351"/>
      <c r="J49" s="351"/>
      <c r="K49" s="296"/>
      <c r="L49" s="296"/>
      <c r="M49" s="296"/>
    </row>
    <row r="50" spans="1:13" ht="16.5" thickBot="1" x14ac:dyDescent="0.3">
      <c r="A50" s="498" t="s">
        <v>74</v>
      </c>
      <c r="B50" s="499"/>
      <c r="C50" s="318" t="s">
        <v>1048</v>
      </c>
      <c r="D50" s="325" t="s">
        <v>1048</v>
      </c>
      <c r="E50" s="327" t="s">
        <v>1048</v>
      </c>
      <c r="F50" s="296"/>
      <c r="G50" s="348"/>
      <c r="H50" s="349"/>
      <c r="I50" s="351"/>
      <c r="J50" s="351"/>
      <c r="K50" s="296"/>
      <c r="L50" s="296"/>
      <c r="M50" s="296"/>
    </row>
    <row r="51" spans="1:13" ht="15.75" x14ac:dyDescent="0.25">
      <c r="A51" s="500" t="s">
        <v>75</v>
      </c>
      <c r="B51" s="501"/>
      <c r="C51" s="320" t="s">
        <v>56</v>
      </c>
      <c r="D51" s="323">
        <v>26.4</v>
      </c>
      <c r="E51" s="323">
        <v>39.6</v>
      </c>
      <c r="F51" s="296"/>
      <c r="G51" s="346"/>
      <c r="H51" s="347"/>
      <c r="I51" s="347"/>
      <c r="J51" s="347"/>
      <c r="K51" s="296"/>
      <c r="L51" s="296"/>
      <c r="M51" s="296"/>
    </row>
    <row r="52" spans="1:13" ht="15.75" x14ac:dyDescent="0.25">
      <c r="A52" s="476" t="s">
        <v>76</v>
      </c>
      <c r="B52" s="477"/>
      <c r="C52" s="320" t="s">
        <v>77</v>
      </c>
      <c r="D52" s="323">
        <v>60.5</v>
      </c>
      <c r="E52" s="323">
        <v>90.75</v>
      </c>
      <c r="F52" s="296"/>
      <c r="G52" s="348"/>
      <c r="H52" s="349"/>
      <c r="I52" s="351"/>
      <c r="J52" s="351"/>
      <c r="K52" s="296"/>
      <c r="L52" s="296"/>
      <c r="M52" s="296"/>
    </row>
    <row r="53" spans="1:13" ht="15.75" x14ac:dyDescent="0.25">
      <c r="A53" s="476" t="s">
        <v>79</v>
      </c>
      <c r="B53" s="477"/>
      <c r="C53" s="320" t="s">
        <v>80</v>
      </c>
      <c r="D53" s="323">
        <v>38.5</v>
      </c>
      <c r="E53" s="323">
        <v>57.75</v>
      </c>
      <c r="F53" s="296"/>
      <c r="G53" s="348"/>
      <c r="H53" s="349"/>
      <c r="I53" s="351"/>
      <c r="J53" s="351"/>
      <c r="K53" s="296"/>
      <c r="L53" s="296"/>
      <c r="M53" s="296"/>
    </row>
    <row r="54" spans="1:13" ht="15.75" x14ac:dyDescent="0.25">
      <c r="A54" s="476" t="s">
        <v>81</v>
      </c>
      <c r="B54" s="477"/>
      <c r="C54" s="320" t="s">
        <v>80</v>
      </c>
      <c r="D54" s="323">
        <v>60.5</v>
      </c>
      <c r="E54" s="323">
        <v>90.75</v>
      </c>
      <c r="F54" s="296"/>
      <c r="G54" s="348"/>
      <c r="H54" s="349"/>
      <c r="I54" s="351"/>
      <c r="J54" s="351"/>
      <c r="K54" s="296"/>
      <c r="L54" s="296"/>
      <c r="M54" s="296"/>
    </row>
    <row r="55" spans="1:13" ht="15.75" x14ac:dyDescent="0.25">
      <c r="A55" s="476" t="s">
        <v>82</v>
      </c>
      <c r="B55" s="477"/>
      <c r="C55" s="320" t="s">
        <v>77</v>
      </c>
      <c r="D55" s="323">
        <v>60.5</v>
      </c>
      <c r="E55" s="323">
        <v>90.75</v>
      </c>
      <c r="F55" s="296"/>
      <c r="G55" s="348"/>
      <c r="H55" s="349"/>
      <c r="I55" s="351"/>
      <c r="J55" s="351"/>
      <c r="K55" s="296"/>
      <c r="L55" s="296"/>
      <c r="M55" s="296"/>
    </row>
    <row r="56" spans="1:13" ht="15.75" x14ac:dyDescent="0.25">
      <c r="A56" s="476" t="s">
        <v>83</v>
      </c>
      <c r="B56" s="477"/>
      <c r="C56" s="320" t="s">
        <v>44</v>
      </c>
      <c r="D56" s="323">
        <v>3.91</v>
      </c>
      <c r="E56" s="323">
        <v>5.86</v>
      </c>
      <c r="F56" s="296"/>
      <c r="G56" s="348"/>
      <c r="H56" s="349"/>
      <c r="I56" s="351"/>
      <c r="J56" s="351"/>
      <c r="K56" s="296"/>
      <c r="L56" s="296"/>
      <c r="M56" s="296"/>
    </row>
    <row r="57" spans="1:13" ht="15.75" x14ac:dyDescent="0.25">
      <c r="A57" s="476" t="s">
        <v>84</v>
      </c>
      <c r="B57" s="477"/>
      <c r="C57" s="320" t="s">
        <v>44</v>
      </c>
      <c r="D57" s="323">
        <v>7.7</v>
      </c>
      <c r="E57" s="323">
        <v>11.55</v>
      </c>
      <c r="F57" s="296"/>
      <c r="G57" s="348"/>
      <c r="H57" s="349"/>
      <c r="I57" s="351"/>
      <c r="J57" s="351"/>
      <c r="K57" s="296"/>
      <c r="L57" s="296"/>
      <c r="M57" s="296"/>
    </row>
    <row r="58" spans="1:13" ht="15.75" x14ac:dyDescent="0.25">
      <c r="A58" s="476" t="s">
        <v>85</v>
      </c>
      <c r="B58" s="477"/>
      <c r="C58" s="320" t="s">
        <v>56</v>
      </c>
      <c r="D58" s="323">
        <v>0.55000000000000004</v>
      </c>
      <c r="E58" s="323">
        <v>0.83</v>
      </c>
      <c r="F58" s="296"/>
      <c r="G58" s="348"/>
      <c r="H58" s="349"/>
      <c r="I58" s="351"/>
      <c r="J58" s="351"/>
      <c r="K58" s="296"/>
      <c r="L58" s="296"/>
      <c r="M58" s="296"/>
    </row>
    <row r="59" spans="1:13" ht="15.75" x14ac:dyDescent="0.25">
      <c r="A59" s="504" t="s">
        <v>1415</v>
      </c>
      <c r="B59" s="505"/>
      <c r="C59" s="320" t="s">
        <v>39</v>
      </c>
      <c r="D59" s="323">
        <v>1.82</v>
      </c>
      <c r="E59" s="323">
        <v>2.73</v>
      </c>
      <c r="F59" s="296"/>
      <c r="G59" s="348"/>
      <c r="H59" s="349"/>
      <c r="I59" s="351"/>
      <c r="J59" s="351"/>
      <c r="K59" s="296"/>
      <c r="L59" s="296"/>
      <c r="M59" s="296"/>
    </row>
    <row r="60" spans="1:13" ht="15.75" x14ac:dyDescent="0.25">
      <c r="A60" s="504" t="s">
        <v>1416</v>
      </c>
      <c r="B60" s="505"/>
      <c r="C60" s="320" t="s">
        <v>44</v>
      </c>
      <c r="D60" s="323">
        <v>0.28000000000000003</v>
      </c>
      <c r="E60" s="323">
        <v>0.43</v>
      </c>
      <c r="F60" s="296"/>
      <c r="G60" s="353"/>
      <c r="H60" s="354"/>
      <c r="I60" s="355"/>
      <c r="J60" s="355"/>
      <c r="K60" s="296"/>
      <c r="L60" s="296"/>
      <c r="M60" s="296"/>
    </row>
    <row r="61" spans="1:13" ht="15.75" x14ac:dyDescent="0.25">
      <c r="A61" s="504" t="s">
        <v>1417</v>
      </c>
      <c r="B61" s="505"/>
      <c r="C61" s="320" t="s">
        <v>1418</v>
      </c>
      <c r="D61" s="323">
        <v>200</v>
      </c>
      <c r="E61" s="323">
        <v>200</v>
      </c>
      <c r="F61" s="296"/>
      <c r="G61" s="353"/>
      <c r="H61" s="354"/>
      <c r="I61" s="355"/>
      <c r="J61" s="355"/>
      <c r="K61" s="296"/>
      <c r="L61" s="296"/>
      <c r="M61" s="296"/>
    </row>
    <row r="62" spans="1:13" ht="15.75" x14ac:dyDescent="0.25">
      <c r="A62" s="504" t="s">
        <v>1419</v>
      </c>
      <c r="B62" s="505"/>
      <c r="C62" s="320" t="s">
        <v>1420</v>
      </c>
      <c r="D62" s="323">
        <v>68.180000000000007</v>
      </c>
      <c r="E62" s="323">
        <v>96.59</v>
      </c>
      <c r="F62" s="296"/>
      <c r="G62" s="353"/>
      <c r="H62" s="354"/>
      <c r="I62" s="355"/>
      <c r="J62" s="355"/>
      <c r="K62" s="296"/>
      <c r="L62" s="296"/>
      <c r="M62" s="296"/>
    </row>
    <row r="63" spans="1:13" ht="15.75" x14ac:dyDescent="0.25">
      <c r="A63" s="504" t="s">
        <v>1421</v>
      </c>
      <c r="B63" s="505"/>
      <c r="C63" s="357" t="s">
        <v>1422</v>
      </c>
      <c r="D63" s="358">
        <v>1.1399999999999999</v>
      </c>
      <c r="E63" s="358">
        <v>1.7</v>
      </c>
      <c r="F63" s="296"/>
      <c r="G63" s="353"/>
      <c r="H63" s="354"/>
      <c r="I63" s="355"/>
      <c r="J63" s="355"/>
      <c r="K63" s="296"/>
      <c r="L63" s="296"/>
      <c r="M63" s="296"/>
    </row>
    <row r="64" spans="1:13" ht="15.75" x14ac:dyDescent="0.25">
      <c r="A64" s="506"/>
      <c r="B64" s="506"/>
      <c r="C64" s="296"/>
      <c r="D64" s="356"/>
      <c r="E64" s="356"/>
      <c r="F64" s="296"/>
      <c r="G64" s="353"/>
      <c r="H64" s="354"/>
      <c r="I64" s="355"/>
      <c r="J64" s="355"/>
      <c r="K64" s="296"/>
      <c r="L64" s="296"/>
      <c r="M64" s="296"/>
    </row>
    <row r="65" spans="1:13" ht="47.25" x14ac:dyDescent="0.25">
      <c r="A65" s="359" t="s">
        <v>1449</v>
      </c>
      <c r="B65" s="359" t="s">
        <v>1450</v>
      </c>
      <c r="C65" s="359" t="s">
        <v>1451</v>
      </c>
      <c r="D65" s="474" t="s">
        <v>1452</v>
      </c>
      <c r="E65" s="475"/>
      <c r="F65" s="296"/>
      <c r="G65" s="296"/>
      <c r="H65" s="296"/>
      <c r="I65" s="296"/>
      <c r="J65" s="296"/>
      <c r="K65" s="296"/>
      <c r="L65" s="296"/>
      <c r="M65" s="296"/>
    </row>
    <row r="66" spans="1:13" ht="15.75" x14ac:dyDescent="0.25">
      <c r="A66" s="346" t="s">
        <v>1423</v>
      </c>
      <c r="B66" s="347"/>
      <c r="C66" s="347"/>
      <c r="D66" s="347"/>
      <c r="E66" s="347"/>
      <c r="F66" s="296"/>
      <c r="G66" s="296"/>
      <c r="H66" s="296"/>
      <c r="I66" s="296"/>
      <c r="J66" s="296"/>
      <c r="K66" s="296"/>
      <c r="L66" s="296"/>
      <c r="M66" s="296"/>
    </row>
    <row r="67" spans="1:13" ht="15.75" x14ac:dyDescent="0.25">
      <c r="A67" s="348" t="s">
        <v>1424</v>
      </c>
      <c r="B67" s="349" t="s">
        <v>1425</v>
      </c>
      <c r="C67" s="351">
        <v>2.82</v>
      </c>
      <c r="D67" s="470" t="s">
        <v>1426</v>
      </c>
      <c r="E67" s="471"/>
      <c r="F67" s="296"/>
      <c r="G67" s="296"/>
      <c r="H67" s="296"/>
      <c r="I67" s="296"/>
      <c r="J67" s="296"/>
      <c r="K67" s="296"/>
      <c r="L67" s="296"/>
      <c r="M67" s="296"/>
    </row>
    <row r="68" spans="1:13" ht="15.75" x14ac:dyDescent="0.25">
      <c r="A68" s="348" t="s">
        <v>1424</v>
      </c>
      <c r="B68" s="349" t="s">
        <v>1427</v>
      </c>
      <c r="C68" s="351">
        <v>1.78</v>
      </c>
      <c r="D68" s="470" t="s">
        <v>1428</v>
      </c>
      <c r="E68" s="471"/>
      <c r="F68" s="296"/>
      <c r="G68" s="296"/>
      <c r="H68" s="296"/>
      <c r="I68" s="296"/>
      <c r="J68" s="296"/>
      <c r="K68" s="296"/>
      <c r="L68" s="296"/>
      <c r="M68" s="296"/>
    </row>
    <row r="69" spans="1:13" ht="15.75" x14ac:dyDescent="0.25">
      <c r="A69" s="348" t="s">
        <v>1424</v>
      </c>
      <c r="B69" s="349" t="s">
        <v>1429</v>
      </c>
      <c r="C69" s="351">
        <v>6.52</v>
      </c>
      <c r="D69" s="470" t="s">
        <v>1428</v>
      </c>
      <c r="E69" s="471"/>
      <c r="F69" s="296"/>
      <c r="G69" s="296"/>
      <c r="H69" s="296"/>
      <c r="I69" s="296"/>
      <c r="J69" s="296"/>
      <c r="K69" s="296"/>
      <c r="L69" s="296"/>
      <c r="M69" s="296"/>
    </row>
    <row r="70" spans="1:13" ht="15.75" x14ac:dyDescent="0.25">
      <c r="A70" s="348" t="s">
        <v>1424</v>
      </c>
      <c r="B70" s="349" t="s">
        <v>1430</v>
      </c>
      <c r="C70" s="351">
        <v>7.78</v>
      </c>
      <c r="D70" s="470" t="s">
        <v>1431</v>
      </c>
      <c r="E70" s="471"/>
    </row>
    <row r="71" spans="1:13" ht="15.75" x14ac:dyDescent="0.25">
      <c r="A71" s="348" t="s">
        <v>1424</v>
      </c>
      <c r="B71" s="349" t="s">
        <v>1432</v>
      </c>
      <c r="C71" s="351">
        <v>7.05</v>
      </c>
      <c r="D71" s="470" t="s">
        <v>1433</v>
      </c>
      <c r="E71" s="471"/>
    </row>
    <row r="72" spans="1:13" ht="15.75" x14ac:dyDescent="0.25">
      <c r="A72" s="348" t="s">
        <v>1434</v>
      </c>
      <c r="B72" s="349" t="s">
        <v>1427</v>
      </c>
      <c r="C72" s="351">
        <v>1.05</v>
      </c>
      <c r="D72" s="470" t="s">
        <v>1428</v>
      </c>
      <c r="E72" s="471"/>
    </row>
    <row r="73" spans="1:13" ht="15.75" x14ac:dyDescent="0.25">
      <c r="A73" s="348" t="s">
        <v>1434</v>
      </c>
      <c r="B73" s="349" t="s">
        <v>1429</v>
      </c>
      <c r="C73" s="351">
        <v>6.8</v>
      </c>
      <c r="D73" s="470" t="s">
        <v>1428</v>
      </c>
      <c r="E73" s="471"/>
    </row>
    <row r="74" spans="1:13" ht="15.75" x14ac:dyDescent="0.25">
      <c r="A74" s="348" t="s">
        <v>1434</v>
      </c>
      <c r="B74" s="349" t="s">
        <v>1430</v>
      </c>
      <c r="C74" s="351">
        <v>7.49</v>
      </c>
      <c r="D74" s="470" t="s">
        <v>1431</v>
      </c>
      <c r="E74" s="471"/>
    </row>
    <row r="75" spans="1:13" ht="15.75" x14ac:dyDescent="0.25">
      <c r="A75" s="348" t="s">
        <v>1434</v>
      </c>
      <c r="B75" s="349" t="s">
        <v>1432</v>
      </c>
      <c r="C75" s="351">
        <v>6.18</v>
      </c>
      <c r="D75" s="470" t="s">
        <v>1433</v>
      </c>
      <c r="E75" s="471"/>
    </row>
    <row r="76" spans="1:13" ht="15.75" x14ac:dyDescent="0.25">
      <c r="A76" s="348" t="s">
        <v>1427</v>
      </c>
      <c r="B76" s="349" t="s">
        <v>1429</v>
      </c>
      <c r="C76" s="351">
        <v>4.97</v>
      </c>
      <c r="D76" s="470" t="s">
        <v>1428</v>
      </c>
      <c r="E76" s="471"/>
    </row>
    <row r="77" spans="1:13" ht="15.75" x14ac:dyDescent="0.25">
      <c r="A77" s="348" t="s">
        <v>1427</v>
      </c>
      <c r="B77" s="349" t="s">
        <v>1430</v>
      </c>
      <c r="C77" s="351">
        <v>7</v>
      </c>
      <c r="D77" s="470" t="s">
        <v>1431</v>
      </c>
      <c r="E77" s="471"/>
    </row>
    <row r="78" spans="1:13" ht="15.75" x14ac:dyDescent="0.25">
      <c r="A78" s="348" t="s">
        <v>1427</v>
      </c>
      <c r="B78" s="349" t="s">
        <v>1432</v>
      </c>
      <c r="C78" s="351">
        <v>5.95</v>
      </c>
      <c r="D78" s="470" t="s">
        <v>1433</v>
      </c>
      <c r="E78" s="471"/>
    </row>
    <row r="79" spans="1:13" ht="15.75" x14ac:dyDescent="0.25">
      <c r="A79" s="348" t="s">
        <v>1429</v>
      </c>
      <c r="B79" s="349" t="s">
        <v>1430</v>
      </c>
      <c r="C79" s="351">
        <v>3.4</v>
      </c>
      <c r="D79" s="470" t="s">
        <v>1431</v>
      </c>
      <c r="E79" s="471"/>
    </row>
    <row r="80" spans="1:13" ht="15.75" x14ac:dyDescent="0.25">
      <c r="A80" s="348" t="s">
        <v>1429</v>
      </c>
      <c r="B80" s="349" t="s">
        <v>1432</v>
      </c>
      <c r="C80" s="351">
        <v>1.46</v>
      </c>
      <c r="D80" s="470" t="s">
        <v>1433</v>
      </c>
      <c r="E80" s="471"/>
    </row>
    <row r="81" spans="1:5" ht="15.75" x14ac:dyDescent="0.25">
      <c r="A81" s="348" t="s">
        <v>1432</v>
      </c>
      <c r="B81" s="349" t="s">
        <v>1430</v>
      </c>
      <c r="C81" s="351">
        <v>1.86</v>
      </c>
      <c r="D81" s="470" t="s">
        <v>1431</v>
      </c>
      <c r="E81" s="471"/>
    </row>
    <row r="82" spans="1:5" ht="15.75" x14ac:dyDescent="0.25">
      <c r="A82" s="346" t="s">
        <v>1435</v>
      </c>
      <c r="B82" s="347"/>
      <c r="C82" s="347"/>
      <c r="D82" s="347"/>
      <c r="E82" s="347"/>
    </row>
    <row r="83" spans="1:5" ht="15.75" x14ac:dyDescent="0.25">
      <c r="A83" s="348" t="s">
        <v>1436</v>
      </c>
      <c r="B83" s="349" t="s">
        <v>1437</v>
      </c>
      <c r="C83" s="351">
        <v>1.95</v>
      </c>
      <c r="D83" s="470" t="s">
        <v>1438</v>
      </c>
      <c r="E83" s="471"/>
    </row>
    <row r="84" spans="1:5" ht="15.75" x14ac:dyDescent="0.25">
      <c r="A84" s="348" t="s">
        <v>1436</v>
      </c>
      <c r="B84" s="349" t="s">
        <v>1439</v>
      </c>
      <c r="C84" s="351">
        <v>6.95</v>
      </c>
      <c r="D84" s="470" t="s">
        <v>1440</v>
      </c>
      <c r="E84" s="471"/>
    </row>
    <row r="85" spans="1:5" ht="15.75" x14ac:dyDescent="0.25">
      <c r="A85" s="348" t="s">
        <v>1436</v>
      </c>
      <c r="B85" s="349" t="s">
        <v>1441</v>
      </c>
      <c r="C85" s="351">
        <v>3.93</v>
      </c>
      <c r="D85" s="470" t="s">
        <v>1442</v>
      </c>
      <c r="E85" s="471"/>
    </row>
    <row r="86" spans="1:5" ht="15.75" x14ac:dyDescent="0.25">
      <c r="A86" s="348" t="s">
        <v>1436</v>
      </c>
      <c r="B86" s="349" t="s">
        <v>1443</v>
      </c>
      <c r="C86" s="351">
        <v>8.93</v>
      </c>
      <c r="D86" s="470" t="s">
        <v>1444</v>
      </c>
      <c r="E86" s="471"/>
    </row>
    <row r="87" spans="1:5" ht="15.75" x14ac:dyDescent="0.25">
      <c r="A87" s="348" t="s">
        <v>1437</v>
      </c>
      <c r="B87" s="349" t="s">
        <v>1439</v>
      </c>
      <c r="C87" s="351">
        <v>5</v>
      </c>
      <c r="D87" s="470" t="s">
        <v>1445</v>
      </c>
      <c r="E87" s="471"/>
    </row>
    <row r="88" spans="1:5" ht="15.75" x14ac:dyDescent="0.25">
      <c r="A88" s="348" t="s">
        <v>1437</v>
      </c>
      <c r="B88" s="349" t="s">
        <v>1441</v>
      </c>
      <c r="C88" s="351">
        <v>2.6</v>
      </c>
      <c r="D88" s="470" t="s">
        <v>1442</v>
      </c>
      <c r="E88" s="471"/>
    </row>
    <row r="89" spans="1:5" ht="15.75" x14ac:dyDescent="0.25">
      <c r="A89" s="348" t="s">
        <v>1437</v>
      </c>
      <c r="B89" s="349" t="s">
        <v>1443</v>
      </c>
      <c r="C89" s="351">
        <v>6.98</v>
      </c>
      <c r="D89" s="470" t="s">
        <v>1444</v>
      </c>
      <c r="E89" s="471"/>
    </row>
    <row r="90" spans="1:5" ht="15.75" x14ac:dyDescent="0.25">
      <c r="A90" s="348" t="s">
        <v>1439</v>
      </c>
      <c r="B90" s="349" t="s">
        <v>1443</v>
      </c>
      <c r="C90" s="351">
        <v>1.98</v>
      </c>
      <c r="D90" s="470" t="s">
        <v>1444</v>
      </c>
      <c r="E90" s="471"/>
    </row>
    <row r="91" spans="1:5" ht="15.75" x14ac:dyDescent="0.25">
      <c r="A91" s="348" t="s">
        <v>1446</v>
      </c>
      <c r="B91" s="472" t="s">
        <v>1447</v>
      </c>
      <c r="C91" s="473"/>
      <c r="D91" s="470" t="s">
        <v>1448</v>
      </c>
      <c r="E91" s="471"/>
    </row>
  </sheetData>
  <mergeCells count="82">
    <mergeCell ref="A63:B63"/>
    <mergeCell ref="A64:B64"/>
    <mergeCell ref="A58:B58"/>
    <mergeCell ref="A59:B59"/>
    <mergeCell ref="A60:B60"/>
    <mergeCell ref="A61:B61"/>
    <mergeCell ref="A62:B62"/>
    <mergeCell ref="A41:B41"/>
    <mergeCell ref="A42:B42"/>
    <mergeCell ref="A43:B43"/>
    <mergeCell ref="A44:B44"/>
    <mergeCell ref="A57:B57"/>
    <mergeCell ref="A46:B46"/>
    <mergeCell ref="A47:B47"/>
    <mergeCell ref="A48:B48"/>
    <mergeCell ref="A49:B49"/>
    <mergeCell ref="A50:B50"/>
    <mergeCell ref="A51:B51"/>
    <mergeCell ref="A52:B52"/>
    <mergeCell ref="A53:B53"/>
    <mergeCell ref="A54:B54"/>
    <mergeCell ref="A55:B55"/>
    <mergeCell ref="A56:B56"/>
    <mergeCell ref="A20:B20"/>
    <mergeCell ref="A2:E2"/>
    <mergeCell ref="A4:D5"/>
    <mergeCell ref="A6:D8"/>
    <mergeCell ref="A12:B12"/>
    <mergeCell ref="A13:B13"/>
    <mergeCell ref="A14:B14"/>
    <mergeCell ref="A15:B15"/>
    <mergeCell ref="A16:B16"/>
    <mergeCell ref="A17:B17"/>
    <mergeCell ref="A18:B18"/>
    <mergeCell ref="A19:B19"/>
    <mergeCell ref="A23:B23"/>
    <mergeCell ref="A22:B22"/>
    <mergeCell ref="A21:B21"/>
    <mergeCell ref="A30:B30"/>
    <mergeCell ref="A29:B29"/>
    <mergeCell ref="A28:B28"/>
    <mergeCell ref="A27:B27"/>
    <mergeCell ref="A26:B26"/>
    <mergeCell ref="A25:B25"/>
    <mergeCell ref="D65:E65"/>
    <mergeCell ref="D67:E67"/>
    <mergeCell ref="D68:E68"/>
    <mergeCell ref="D69:E69"/>
    <mergeCell ref="A24:B24"/>
    <mergeCell ref="A33:B33"/>
    <mergeCell ref="A31:B31"/>
    <mergeCell ref="A32:B32"/>
    <mergeCell ref="A45:B45"/>
    <mergeCell ref="A34:B34"/>
    <mergeCell ref="A35:B35"/>
    <mergeCell ref="A36:B36"/>
    <mergeCell ref="A37:B37"/>
    <mergeCell ref="A38:B38"/>
    <mergeCell ref="A39:B39"/>
    <mergeCell ref="A40:B40"/>
    <mergeCell ref="D70:E70"/>
    <mergeCell ref="D71:E71"/>
    <mergeCell ref="D72:E72"/>
    <mergeCell ref="D73:E73"/>
    <mergeCell ref="D74:E74"/>
    <mergeCell ref="D75:E75"/>
    <mergeCell ref="D76:E76"/>
    <mergeCell ref="D77:E77"/>
    <mergeCell ref="D78:E78"/>
    <mergeCell ref="D79:E79"/>
    <mergeCell ref="D80:E80"/>
    <mergeCell ref="D90:E90"/>
    <mergeCell ref="B91:C91"/>
    <mergeCell ref="D91:E91"/>
    <mergeCell ref="D86:E86"/>
    <mergeCell ref="D87:E87"/>
    <mergeCell ref="D88:E88"/>
    <mergeCell ref="D89:E89"/>
    <mergeCell ref="D81:E81"/>
    <mergeCell ref="D83:E83"/>
    <mergeCell ref="D84:E84"/>
    <mergeCell ref="D85:E8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FBBC-D8B4-46DB-BCFC-61253FD541D4}">
  <dimension ref="A1:M37"/>
  <sheetViews>
    <sheetView topLeftCell="C32" workbookViewId="0">
      <selection activeCell="J40" sqref="J40"/>
    </sheetView>
  </sheetViews>
  <sheetFormatPr defaultColWidth="8.7109375" defaultRowHeight="15" x14ac:dyDescent="0.25"/>
  <cols>
    <col min="1" max="1" width="15.28515625" style="238" customWidth="1"/>
    <col min="2" max="2" width="36.85546875" style="238" customWidth="1"/>
    <col min="3" max="3" width="31.140625" style="238" customWidth="1"/>
    <col min="4" max="4" width="31.85546875" style="238" customWidth="1"/>
    <col min="5" max="5" width="27.140625" style="238" customWidth="1"/>
    <col min="6" max="6" width="20.140625" style="238" customWidth="1"/>
    <col min="7" max="7" width="8.5703125" style="239" customWidth="1"/>
    <col min="8" max="8" width="11.7109375" style="239" customWidth="1"/>
    <col min="9" max="9" width="19.7109375" style="240" customWidth="1"/>
    <col min="10" max="10" width="16.140625" style="239" customWidth="1"/>
    <col min="11" max="11" width="22.42578125" style="239" customWidth="1"/>
    <col min="12" max="12" width="22" style="239" customWidth="1"/>
    <col min="13" max="13" width="11.42578125" style="239" customWidth="1"/>
    <col min="14" max="14" width="8.7109375" style="238"/>
    <col min="15" max="15" width="23.42578125" style="238" customWidth="1"/>
    <col min="16" max="16384" width="8.7109375" style="238"/>
  </cols>
  <sheetData>
    <row r="1" spans="1:13" ht="10.5" customHeight="1" x14ac:dyDescent="0.25">
      <c r="A1" s="241"/>
      <c r="B1" s="241"/>
      <c r="C1" s="241"/>
      <c r="D1" s="241"/>
      <c r="E1" s="241"/>
      <c r="F1" s="241"/>
      <c r="G1" s="241"/>
    </row>
    <row r="2" spans="1:13" s="245" customFormat="1" ht="29.45" customHeight="1" x14ac:dyDescent="0.25">
      <c r="A2" s="242" t="s">
        <v>189</v>
      </c>
      <c r="B2" s="242" t="s">
        <v>99</v>
      </c>
      <c r="C2" s="242" t="s">
        <v>1049</v>
      </c>
      <c r="D2" s="242" t="s">
        <v>741</v>
      </c>
      <c r="E2" s="242" t="s">
        <v>705</v>
      </c>
      <c r="F2" s="242" t="s">
        <v>1050</v>
      </c>
      <c r="G2" s="243" t="s">
        <v>1051</v>
      </c>
      <c r="H2" s="243" t="s">
        <v>1052</v>
      </c>
      <c r="I2" s="244" t="s">
        <v>738</v>
      </c>
      <c r="J2" s="243" t="s">
        <v>739</v>
      </c>
      <c r="K2" s="243" t="s">
        <v>105</v>
      </c>
      <c r="L2" s="243" t="s">
        <v>105</v>
      </c>
      <c r="M2" s="243" t="s">
        <v>191</v>
      </c>
    </row>
    <row r="3" spans="1:13" s="245" customFormat="1" x14ac:dyDescent="0.25">
      <c r="A3" t="s">
        <v>1053</v>
      </c>
      <c r="B3" t="s">
        <v>1054</v>
      </c>
      <c r="C3" t="s">
        <v>1055</v>
      </c>
      <c r="D3" t="s">
        <v>1056</v>
      </c>
      <c r="E3" t="s">
        <v>1057</v>
      </c>
      <c r="F3" t="s">
        <v>1058</v>
      </c>
      <c r="G3" t="s">
        <v>1059</v>
      </c>
      <c r="H3">
        <v>30722</v>
      </c>
      <c r="I3" t="s">
        <v>1060</v>
      </c>
      <c r="J3" t="s">
        <v>1061</v>
      </c>
      <c r="K3" t="s">
        <v>1062</v>
      </c>
      <c r="L3" t="s">
        <v>1063</v>
      </c>
      <c r="M3"/>
    </row>
    <row r="4" spans="1:13" s="245" customFormat="1" ht="33" customHeight="1" x14ac:dyDescent="0.25">
      <c r="A4" s="507" t="s">
        <v>1064</v>
      </c>
      <c r="B4" s="507"/>
      <c r="C4" s="507"/>
      <c r="D4" s="507"/>
      <c r="E4" s="507"/>
      <c r="F4" s="507"/>
      <c r="G4" s="507"/>
      <c r="H4" s="507"/>
      <c r="I4"/>
      <c r="J4"/>
      <c r="K4"/>
      <c r="L4"/>
      <c r="M4"/>
    </row>
    <row r="5" spans="1:13" s="246" customFormat="1" x14ac:dyDescent="0.25">
      <c r="A5" s="173" t="s">
        <v>1053</v>
      </c>
      <c r="B5" s="173" t="s">
        <v>1065</v>
      </c>
      <c r="C5" s="173" t="s">
        <v>1066</v>
      </c>
      <c r="D5" s="173" t="s">
        <v>1067</v>
      </c>
      <c r="E5" s="173" t="s">
        <v>1068</v>
      </c>
      <c r="F5" s="173" t="s">
        <v>1069</v>
      </c>
      <c r="G5" s="173" t="s">
        <v>1070</v>
      </c>
      <c r="H5" s="173">
        <v>27563</v>
      </c>
      <c r="I5" s="173">
        <v>2524563307</v>
      </c>
      <c r="J5" s="173" t="s">
        <v>1071</v>
      </c>
      <c r="K5" s="173" t="s">
        <v>1062</v>
      </c>
      <c r="L5" s="173" t="s">
        <v>1063</v>
      </c>
      <c r="M5" s="173"/>
    </row>
    <row r="6" spans="1:13" s="246" customFormat="1" x14ac:dyDescent="0.25">
      <c r="A6" s="173" t="s">
        <v>1053</v>
      </c>
      <c r="B6" s="173" t="s">
        <v>1072</v>
      </c>
      <c r="C6" s="173" t="s">
        <v>1073</v>
      </c>
      <c r="D6" s="173" t="s">
        <v>377</v>
      </c>
      <c r="E6" s="173" t="s">
        <v>1074</v>
      </c>
      <c r="F6" s="173" t="s">
        <v>1075</v>
      </c>
      <c r="G6" s="173" t="s">
        <v>1070</v>
      </c>
      <c r="H6" s="173">
        <v>28262</v>
      </c>
      <c r="I6" s="173" t="s">
        <v>1076</v>
      </c>
      <c r="J6" s="173" t="s">
        <v>1071</v>
      </c>
      <c r="K6" s="173" t="s">
        <v>1062</v>
      </c>
      <c r="L6" s="173" t="s">
        <v>1063</v>
      </c>
      <c r="M6" s="224" t="s">
        <v>124</v>
      </c>
    </row>
    <row r="7" spans="1:13" s="246" customFormat="1" x14ac:dyDescent="0.25">
      <c r="A7" s="173" t="s">
        <v>1053</v>
      </c>
      <c r="B7" s="173" t="s">
        <v>1072</v>
      </c>
      <c r="C7" s="173" t="s">
        <v>1073</v>
      </c>
      <c r="D7" s="173" t="s">
        <v>377</v>
      </c>
      <c r="E7" s="173" t="s">
        <v>1077</v>
      </c>
      <c r="F7" s="173" t="s">
        <v>1075</v>
      </c>
      <c r="G7" s="173" t="s">
        <v>1070</v>
      </c>
      <c r="H7" s="173">
        <v>28206</v>
      </c>
      <c r="I7" s="173" t="s">
        <v>1076</v>
      </c>
      <c r="J7" s="173" t="s">
        <v>1071</v>
      </c>
      <c r="K7" s="173" t="s">
        <v>1062</v>
      </c>
      <c r="L7" s="173" t="s">
        <v>1063</v>
      </c>
      <c r="M7" s="224" t="s">
        <v>124</v>
      </c>
    </row>
    <row r="8" spans="1:13" s="246" customFormat="1" x14ac:dyDescent="0.25">
      <c r="A8" s="173" t="s">
        <v>1053</v>
      </c>
      <c r="B8" s="173" t="s">
        <v>199</v>
      </c>
      <c r="C8" s="173" t="s">
        <v>1078</v>
      </c>
      <c r="D8" s="173" t="s">
        <v>201</v>
      </c>
      <c r="E8" s="173" t="s">
        <v>1079</v>
      </c>
      <c r="F8" s="173" t="s">
        <v>1080</v>
      </c>
      <c r="G8" s="173" t="s">
        <v>1081</v>
      </c>
      <c r="H8" s="173" t="s">
        <v>1082</v>
      </c>
      <c r="I8" s="173">
        <v>9193312045</v>
      </c>
      <c r="J8" s="173" t="s">
        <v>1083</v>
      </c>
      <c r="K8" s="173" t="s">
        <v>1062</v>
      </c>
      <c r="L8" s="173" t="s">
        <v>1063</v>
      </c>
      <c r="M8" s="224" t="s">
        <v>124</v>
      </c>
    </row>
    <row r="9" spans="1:13" s="246" customFormat="1" x14ac:dyDescent="0.25">
      <c r="A9" s="173" t="s">
        <v>1053</v>
      </c>
      <c r="B9" s="173" t="s">
        <v>1084</v>
      </c>
      <c r="C9" s="173" t="s">
        <v>1085</v>
      </c>
      <c r="D9" s="173" t="s">
        <v>1086</v>
      </c>
      <c r="E9" s="173" t="s">
        <v>1087</v>
      </c>
      <c r="F9" s="173" t="s">
        <v>1088</v>
      </c>
      <c r="G9" s="173" t="s">
        <v>1070</v>
      </c>
      <c r="H9" s="173">
        <v>28027</v>
      </c>
      <c r="I9" s="173">
        <v>7042626400</v>
      </c>
      <c r="J9" s="173" t="s">
        <v>1071</v>
      </c>
      <c r="K9" s="173" t="s">
        <v>1062</v>
      </c>
      <c r="L9" s="173" t="s">
        <v>1063</v>
      </c>
      <c r="M9" s="173"/>
    </row>
    <row r="10" spans="1:13" s="246" customFormat="1" ht="28.5" customHeight="1" x14ac:dyDescent="0.25">
      <c r="A10" s="173" t="s">
        <v>1053</v>
      </c>
      <c r="B10" s="174" t="s">
        <v>1089</v>
      </c>
      <c r="C10" s="173" t="s">
        <v>1090</v>
      </c>
      <c r="D10" s="173" t="s">
        <v>1091</v>
      </c>
      <c r="E10" s="173" t="s">
        <v>1092</v>
      </c>
      <c r="F10" s="173" t="s">
        <v>1093</v>
      </c>
      <c r="G10" s="173" t="s">
        <v>1070</v>
      </c>
      <c r="H10" s="173">
        <v>27617</v>
      </c>
      <c r="I10" s="173" t="s">
        <v>1094</v>
      </c>
      <c r="J10" s="173" t="s">
        <v>1071</v>
      </c>
      <c r="K10" s="173" t="s">
        <v>1062</v>
      </c>
      <c r="L10" s="173" t="s">
        <v>1063</v>
      </c>
      <c r="M10" s="173"/>
    </row>
    <row r="11" spans="1:13" s="246" customFormat="1" x14ac:dyDescent="0.25">
      <c r="A11" s="173" t="s">
        <v>1053</v>
      </c>
      <c r="B11" s="173" t="s">
        <v>891</v>
      </c>
      <c r="C11" s="173" t="s">
        <v>1095</v>
      </c>
      <c r="D11" s="173" t="s">
        <v>1096</v>
      </c>
      <c r="E11" s="173" t="s">
        <v>1097</v>
      </c>
      <c r="F11" s="173" t="s">
        <v>1098</v>
      </c>
      <c r="G11" s="173" t="s">
        <v>1081</v>
      </c>
      <c r="H11" s="173" t="s">
        <v>1099</v>
      </c>
      <c r="I11" s="173" t="s">
        <v>1100</v>
      </c>
      <c r="J11" s="173" t="s">
        <v>1071</v>
      </c>
      <c r="K11" s="173" t="s">
        <v>1062</v>
      </c>
      <c r="L11" s="173" t="s">
        <v>1063</v>
      </c>
      <c r="M11" s="173"/>
    </row>
    <row r="12" spans="1:13" s="246" customFormat="1" x14ac:dyDescent="0.25">
      <c r="A12" s="173" t="s">
        <v>1053</v>
      </c>
      <c r="B12" s="173" t="s">
        <v>230</v>
      </c>
      <c r="C12" s="173" t="s">
        <v>154</v>
      </c>
      <c r="D12" s="173" t="s">
        <v>155</v>
      </c>
      <c r="E12" s="173" t="s">
        <v>1101</v>
      </c>
      <c r="F12" s="173" t="s">
        <v>1102</v>
      </c>
      <c r="G12" s="173" t="s">
        <v>1070</v>
      </c>
      <c r="H12" s="173" t="s">
        <v>1103</v>
      </c>
      <c r="I12" s="173">
        <v>9103433350</v>
      </c>
      <c r="J12" s="173" t="s">
        <v>1071</v>
      </c>
      <c r="K12" s="173" t="s">
        <v>1062</v>
      </c>
      <c r="L12" s="173" t="s">
        <v>1063</v>
      </c>
      <c r="M12" s="173"/>
    </row>
    <row r="13" spans="1:13" s="246" customFormat="1" x14ac:dyDescent="0.25">
      <c r="A13" s="173" t="s">
        <v>1053</v>
      </c>
      <c r="B13" s="173" t="s">
        <v>923</v>
      </c>
      <c r="C13" s="173" t="s">
        <v>852</v>
      </c>
      <c r="D13" s="173" t="s">
        <v>853</v>
      </c>
      <c r="E13" s="173" t="s">
        <v>1104</v>
      </c>
      <c r="F13" s="173" t="s">
        <v>1105</v>
      </c>
      <c r="G13" s="173" t="s">
        <v>1070</v>
      </c>
      <c r="H13" s="173">
        <v>27609</v>
      </c>
      <c r="I13" s="173">
        <v>9197578305</v>
      </c>
      <c r="J13" s="173" t="s">
        <v>1071</v>
      </c>
      <c r="K13" s="173" t="s">
        <v>1062</v>
      </c>
      <c r="L13" s="173" t="s">
        <v>1063</v>
      </c>
      <c r="M13" s="173"/>
    </row>
    <row r="14" spans="1:13" s="246" customFormat="1" x14ac:dyDescent="0.25">
      <c r="A14" s="173" t="s">
        <v>1053</v>
      </c>
      <c r="B14" s="173" t="s">
        <v>1106</v>
      </c>
      <c r="C14" s="173" t="s">
        <v>1107</v>
      </c>
      <c r="D14" s="173" t="s">
        <v>935</v>
      </c>
      <c r="E14" s="173" t="s">
        <v>1108</v>
      </c>
      <c r="F14" s="173" t="s">
        <v>1109</v>
      </c>
      <c r="G14" s="173" t="s">
        <v>1070</v>
      </c>
      <c r="H14" s="173">
        <v>28504</v>
      </c>
      <c r="I14" s="173">
        <v>2525224081</v>
      </c>
      <c r="J14" s="173" t="s">
        <v>1071</v>
      </c>
      <c r="K14" s="173" t="s">
        <v>1062</v>
      </c>
      <c r="L14" s="173" t="s">
        <v>1063</v>
      </c>
      <c r="M14" s="173"/>
    </row>
    <row r="15" spans="1:13" s="246" customFormat="1" x14ac:dyDescent="0.25">
      <c r="A15" s="173" t="s">
        <v>1053</v>
      </c>
      <c r="B15" s="173" t="s">
        <v>430</v>
      </c>
      <c r="C15" s="173" t="s">
        <v>1110</v>
      </c>
      <c r="D15" s="173" t="s">
        <v>1111</v>
      </c>
      <c r="E15" s="173" t="s">
        <v>1112</v>
      </c>
      <c r="F15" s="173" t="s">
        <v>1113</v>
      </c>
      <c r="G15" s="173" t="s">
        <v>1070</v>
      </c>
      <c r="H15" s="173">
        <v>28079</v>
      </c>
      <c r="I15" s="173">
        <v>7042345380</v>
      </c>
      <c r="J15" s="173" t="s">
        <v>1071</v>
      </c>
      <c r="K15" s="173" t="s">
        <v>1062</v>
      </c>
      <c r="L15" s="173" t="s">
        <v>1063</v>
      </c>
      <c r="M15" s="173"/>
    </row>
    <row r="16" spans="1:13" s="246" customFormat="1" x14ac:dyDescent="0.25">
      <c r="A16" s="173" t="s">
        <v>1053</v>
      </c>
      <c r="B16" s="173" t="s">
        <v>430</v>
      </c>
      <c r="C16" s="173"/>
      <c r="D16" s="173" t="s">
        <v>940</v>
      </c>
      <c r="E16" s="173" t="s">
        <v>1114</v>
      </c>
      <c r="F16" s="173" t="s">
        <v>1113</v>
      </c>
      <c r="G16" s="173" t="s">
        <v>1070</v>
      </c>
      <c r="H16" s="173">
        <v>28079</v>
      </c>
      <c r="I16" s="173">
        <v>7042345001</v>
      </c>
      <c r="J16" s="173" t="s">
        <v>1071</v>
      </c>
      <c r="K16" s="173" t="s">
        <v>1062</v>
      </c>
      <c r="L16" s="173" t="s">
        <v>1063</v>
      </c>
      <c r="M16" s="173"/>
    </row>
    <row r="17" spans="1:13" s="246" customFormat="1" x14ac:dyDescent="0.25">
      <c r="A17" s="173" t="s">
        <v>1053</v>
      </c>
      <c r="B17" s="173" t="s">
        <v>1115</v>
      </c>
      <c r="C17" s="173" t="s">
        <v>1116</v>
      </c>
      <c r="D17" s="173" t="s">
        <v>617</v>
      </c>
      <c r="E17" s="173" t="s">
        <v>1117</v>
      </c>
      <c r="F17" s="173" t="s">
        <v>1118</v>
      </c>
      <c r="G17" s="173" t="s">
        <v>1070</v>
      </c>
      <c r="H17" s="173">
        <v>28637</v>
      </c>
      <c r="I17" s="173">
        <v>8283973341</v>
      </c>
      <c r="J17" s="173" t="s">
        <v>1071</v>
      </c>
      <c r="K17" s="173" t="s">
        <v>1062</v>
      </c>
      <c r="L17" s="173" t="s">
        <v>1063</v>
      </c>
      <c r="M17" s="173"/>
    </row>
    <row r="18" spans="1:13" s="246" customFormat="1" x14ac:dyDescent="0.25">
      <c r="A18" s="173" t="s">
        <v>1053</v>
      </c>
      <c r="B18" s="173" t="s">
        <v>1119</v>
      </c>
      <c r="C18" s="173" t="s">
        <v>1120</v>
      </c>
      <c r="D18" s="173" t="s">
        <v>1121</v>
      </c>
      <c r="E18" s="173" t="s">
        <v>1122</v>
      </c>
      <c r="F18" s="173" t="s">
        <v>1123</v>
      </c>
      <c r="G18" s="173" t="s">
        <v>1070</v>
      </c>
      <c r="H18" s="173">
        <v>27834</v>
      </c>
      <c r="I18" s="173">
        <v>2527569308</v>
      </c>
      <c r="J18" s="173" t="s">
        <v>1071</v>
      </c>
      <c r="K18" s="173" t="s">
        <v>1062</v>
      </c>
      <c r="L18" s="173" t="s">
        <v>1063</v>
      </c>
      <c r="M18" s="173"/>
    </row>
    <row r="19" spans="1:13" s="246" customFormat="1" x14ac:dyDescent="0.25">
      <c r="A19" s="173" t="s">
        <v>1053</v>
      </c>
      <c r="B19" s="173" t="s">
        <v>1119</v>
      </c>
      <c r="C19" s="173" t="s">
        <v>1120</v>
      </c>
      <c r="D19" s="173" t="s">
        <v>1121</v>
      </c>
      <c r="E19" s="173" t="s">
        <v>1124</v>
      </c>
      <c r="F19" s="173" t="s">
        <v>1125</v>
      </c>
      <c r="G19" s="173" t="s">
        <v>1070</v>
      </c>
      <c r="H19" s="173">
        <v>28590</v>
      </c>
      <c r="I19" s="173">
        <v>2527569308</v>
      </c>
      <c r="J19" s="173" t="s">
        <v>1071</v>
      </c>
      <c r="K19" s="173" t="s">
        <v>1062</v>
      </c>
      <c r="L19" s="173" t="s">
        <v>1063</v>
      </c>
      <c r="M19" s="173"/>
    </row>
    <row r="20" spans="1:13" s="246" customFormat="1" x14ac:dyDescent="0.25">
      <c r="A20" s="173" t="s">
        <v>1053</v>
      </c>
      <c r="B20" s="173" t="s">
        <v>1126</v>
      </c>
      <c r="C20" s="173" t="s">
        <v>1127</v>
      </c>
      <c r="D20" s="173" t="s">
        <v>1128</v>
      </c>
      <c r="E20" s="173" t="s">
        <v>1129</v>
      </c>
      <c r="F20" s="173" t="s">
        <v>1130</v>
      </c>
      <c r="G20" s="173" t="s">
        <v>1070</v>
      </c>
      <c r="H20" s="173">
        <v>28306</v>
      </c>
      <c r="I20" s="173" t="s">
        <v>850</v>
      </c>
      <c r="J20" s="173" t="s">
        <v>1071</v>
      </c>
      <c r="K20" s="173" t="s">
        <v>1062</v>
      </c>
      <c r="L20" s="173" t="s">
        <v>1063</v>
      </c>
      <c r="M20" s="173"/>
    </row>
    <row r="21" spans="1:13" s="246" customFormat="1" x14ac:dyDescent="0.25">
      <c r="A21" s="173" t="s">
        <v>1053</v>
      </c>
      <c r="B21" s="173" t="s">
        <v>1131</v>
      </c>
      <c r="C21" s="173" t="s">
        <v>1132</v>
      </c>
      <c r="D21" s="173" t="s">
        <v>1133</v>
      </c>
      <c r="E21" s="173" t="s">
        <v>1134</v>
      </c>
      <c r="F21" s="173" t="s">
        <v>1075</v>
      </c>
      <c r="G21" s="173" t="s">
        <v>1070</v>
      </c>
      <c r="H21" s="173">
        <v>28241</v>
      </c>
      <c r="I21" s="173">
        <v>7047147200</v>
      </c>
      <c r="J21" s="173" t="s">
        <v>1071</v>
      </c>
      <c r="K21" s="173" t="s">
        <v>1062</v>
      </c>
      <c r="L21" s="173" t="s">
        <v>1063</v>
      </c>
      <c r="M21" s="173"/>
    </row>
    <row r="22" spans="1:13" s="246" customFormat="1" x14ac:dyDescent="0.25">
      <c r="A22" s="173" t="s">
        <v>1053</v>
      </c>
      <c r="B22" s="173" t="s">
        <v>288</v>
      </c>
      <c r="C22" s="173" t="s">
        <v>1135</v>
      </c>
      <c r="D22" s="173" t="s">
        <v>469</v>
      </c>
      <c r="E22" s="173" t="s">
        <v>1136</v>
      </c>
      <c r="F22" s="173" t="s">
        <v>1137</v>
      </c>
      <c r="G22" s="173" t="s">
        <v>1070</v>
      </c>
      <c r="H22" s="173">
        <v>28803</v>
      </c>
      <c r="I22" s="173">
        <v>8282777001</v>
      </c>
      <c r="J22" s="173" t="s">
        <v>1071</v>
      </c>
      <c r="K22" s="173" t="s">
        <v>1062</v>
      </c>
      <c r="L22" s="173" t="s">
        <v>1063</v>
      </c>
      <c r="M22" s="173"/>
    </row>
    <row r="23" spans="1:13" s="246" customFormat="1" x14ac:dyDescent="0.25">
      <c r="A23" s="173" t="s">
        <v>1053</v>
      </c>
      <c r="B23" s="173" t="s">
        <v>293</v>
      </c>
      <c r="C23" s="173" t="s">
        <v>985</v>
      </c>
      <c r="D23" s="173" t="s">
        <v>295</v>
      </c>
      <c r="E23" s="173" t="s">
        <v>1138</v>
      </c>
      <c r="F23" s="173" t="s">
        <v>1139</v>
      </c>
      <c r="G23" s="173" t="s">
        <v>1070</v>
      </c>
      <c r="H23" s="173">
        <v>27404</v>
      </c>
      <c r="I23" s="173">
        <v>3362996136</v>
      </c>
      <c r="J23" s="173" t="s">
        <v>1071</v>
      </c>
      <c r="K23" s="173" t="s">
        <v>1062</v>
      </c>
      <c r="L23" s="173" t="s">
        <v>1063</v>
      </c>
      <c r="M23" s="173"/>
    </row>
    <row r="24" spans="1:13" s="246" customFormat="1" ht="30" x14ac:dyDescent="0.25">
      <c r="A24" s="173" t="s">
        <v>1053</v>
      </c>
      <c r="B24" s="174" t="s">
        <v>1140</v>
      </c>
      <c r="C24" s="173" t="s">
        <v>1141</v>
      </c>
      <c r="D24" s="173" t="s">
        <v>1142</v>
      </c>
      <c r="E24" s="173" t="s">
        <v>1143</v>
      </c>
      <c r="F24" s="173" t="s">
        <v>1144</v>
      </c>
      <c r="G24" s="173" t="s">
        <v>1070</v>
      </c>
      <c r="H24" s="173">
        <v>27101</v>
      </c>
      <c r="I24" s="173">
        <v>3367145720</v>
      </c>
      <c r="J24" s="173" t="s">
        <v>1145</v>
      </c>
      <c r="K24" s="173" t="s">
        <v>1062</v>
      </c>
      <c r="L24" s="173" t="s">
        <v>1063</v>
      </c>
      <c r="M24" s="173"/>
    </row>
    <row r="25" spans="1:13" s="246" customFormat="1" x14ac:dyDescent="0.25">
      <c r="A25" s="173" t="s">
        <v>1053</v>
      </c>
      <c r="B25" s="173" t="s">
        <v>485</v>
      </c>
      <c r="C25" s="173" t="s">
        <v>1146</v>
      </c>
      <c r="D25" s="173" t="s">
        <v>487</v>
      </c>
      <c r="E25" s="173" t="s">
        <v>1147</v>
      </c>
      <c r="F25" s="173" t="s">
        <v>1139</v>
      </c>
      <c r="G25" s="173" t="s">
        <v>1070</v>
      </c>
      <c r="H25" s="173">
        <v>27405</v>
      </c>
      <c r="I25" s="173">
        <v>3363780033</v>
      </c>
      <c r="J25" s="173" t="s">
        <v>1071</v>
      </c>
      <c r="K25" s="173" t="s">
        <v>1062</v>
      </c>
      <c r="L25" s="173" t="s">
        <v>1063</v>
      </c>
      <c r="M25" s="173"/>
    </row>
    <row r="26" spans="1:13" s="246" customFormat="1" x14ac:dyDescent="0.25">
      <c r="A26" s="173" t="s">
        <v>1053</v>
      </c>
      <c r="B26" s="173" t="s">
        <v>1148</v>
      </c>
      <c r="C26" s="173" t="s">
        <v>1149</v>
      </c>
      <c r="D26" s="173" t="s">
        <v>1150</v>
      </c>
      <c r="E26" s="173" t="s">
        <v>1151</v>
      </c>
      <c r="F26" s="173" t="s">
        <v>1152</v>
      </c>
      <c r="G26" s="173" t="s">
        <v>1070</v>
      </c>
      <c r="H26" s="173">
        <v>27330</v>
      </c>
      <c r="I26" s="173">
        <v>9197753557</v>
      </c>
      <c r="J26" s="173" t="s">
        <v>1071</v>
      </c>
      <c r="K26" s="173" t="s">
        <v>1062</v>
      </c>
      <c r="L26" s="173" t="s">
        <v>1063</v>
      </c>
      <c r="M26" s="173"/>
    </row>
    <row r="27" spans="1:13" s="246" customFormat="1" x14ac:dyDescent="0.25">
      <c r="A27" s="173" t="s">
        <v>1053</v>
      </c>
      <c r="B27" s="173" t="s">
        <v>1153</v>
      </c>
      <c r="C27" s="173" t="s">
        <v>1154</v>
      </c>
      <c r="D27" s="173" t="s">
        <v>1155</v>
      </c>
      <c r="E27" s="173" t="s">
        <v>1156</v>
      </c>
      <c r="F27" s="173" t="s">
        <v>1093</v>
      </c>
      <c r="G27" s="173" t="s">
        <v>1070</v>
      </c>
      <c r="H27" s="173">
        <v>27617</v>
      </c>
      <c r="I27" s="173">
        <v>9193133700</v>
      </c>
      <c r="J27" s="173" t="s">
        <v>1071</v>
      </c>
      <c r="K27" s="173" t="s">
        <v>1062</v>
      </c>
      <c r="L27" s="173" t="s">
        <v>1063</v>
      </c>
      <c r="M27" s="173"/>
    </row>
    <row r="28" spans="1:13" s="246" customFormat="1" x14ac:dyDescent="0.25">
      <c r="A28" s="173" t="s">
        <v>1053</v>
      </c>
      <c r="B28" s="173" t="s">
        <v>313</v>
      </c>
      <c r="C28" s="173" t="s">
        <v>496</v>
      </c>
      <c r="D28" s="173" t="s">
        <v>1157</v>
      </c>
      <c r="E28" s="173" t="s">
        <v>1158</v>
      </c>
      <c r="F28" s="173" t="s">
        <v>1075</v>
      </c>
      <c r="G28" s="173" t="s">
        <v>1070</v>
      </c>
      <c r="H28" s="173">
        <v>28217</v>
      </c>
      <c r="I28" s="173">
        <v>7046227894</v>
      </c>
      <c r="J28" s="173" t="s">
        <v>1071</v>
      </c>
      <c r="K28" s="173" t="s">
        <v>1062</v>
      </c>
      <c r="L28" s="173" t="s">
        <v>1063</v>
      </c>
      <c r="M28" s="173"/>
    </row>
    <row r="29" spans="1:13" s="246" customFormat="1" x14ac:dyDescent="0.25">
      <c r="A29" s="173" t="s">
        <v>1053</v>
      </c>
      <c r="B29" s="173" t="s">
        <v>317</v>
      </c>
      <c r="C29" s="173" t="s">
        <v>1159</v>
      </c>
      <c r="D29" s="173" t="s">
        <v>1160</v>
      </c>
      <c r="E29" s="173" t="s">
        <v>1161</v>
      </c>
      <c r="F29" s="173" t="s">
        <v>1162</v>
      </c>
      <c r="G29" s="173" t="s">
        <v>1070</v>
      </c>
      <c r="H29" s="173">
        <v>27511</v>
      </c>
      <c r="I29" s="173">
        <v>9194673226</v>
      </c>
      <c r="J29" s="173" t="s">
        <v>1071</v>
      </c>
      <c r="K29" s="173" t="s">
        <v>1062</v>
      </c>
      <c r="L29" s="173" t="s">
        <v>1063</v>
      </c>
      <c r="M29" s="173"/>
    </row>
    <row r="30" spans="1:13" s="246" customFormat="1" x14ac:dyDescent="0.25">
      <c r="A30" s="173" t="s">
        <v>1053</v>
      </c>
      <c r="B30" s="173" t="s">
        <v>317</v>
      </c>
      <c r="C30" s="173" t="s">
        <v>1163</v>
      </c>
      <c r="D30" s="173" t="s">
        <v>319</v>
      </c>
      <c r="E30" s="173" t="s">
        <v>1164</v>
      </c>
      <c r="F30" s="173" t="s">
        <v>1093</v>
      </c>
      <c r="G30" s="173" t="s">
        <v>1070</v>
      </c>
      <c r="H30" s="173">
        <v>27604</v>
      </c>
      <c r="I30" s="302" t="s">
        <v>1165</v>
      </c>
      <c r="J30" s="173" t="s">
        <v>1071</v>
      </c>
      <c r="K30" s="173" t="s">
        <v>1062</v>
      </c>
      <c r="L30" s="173" t="s">
        <v>1063</v>
      </c>
      <c r="M30" s="173"/>
    </row>
    <row r="31" spans="1:13" x14ac:dyDescent="0.25">
      <c r="A31" s="173" t="s">
        <v>1053</v>
      </c>
      <c r="B31" s="296" t="s">
        <v>1166</v>
      </c>
      <c r="C31" s="297" t="s">
        <v>242</v>
      </c>
      <c r="D31" s="237" t="s">
        <v>243</v>
      </c>
      <c r="E31" s="296" t="s">
        <v>1167</v>
      </c>
      <c r="F31" s="297" t="s">
        <v>1137</v>
      </c>
      <c r="G31" s="298" t="s">
        <v>1070</v>
      </c>
      <c r="H31" s="299">
        <v>28801</v>
      </c>
      <c r="I31" s="248"/>
      <c r="J31" s="173" t="s">
        <v>1071</v>
      </c>
      <c r="K31" s="173" t="s">
        <v>1062</v>
      </c>
      <c r="L31" s="173" t="s">
        <v>1063</v>
      </c>
      <c r="M31" s="247"/>
    </row>
    <row r="32" spans="1:13" x14ac:dyDescent="0.25">
      <c r="A32" s="300" t="s">
        <v>1053</v>
      </c>
      <c r="B32" s="300" t="s">
        <v>1168</v>
      </c>
      <c r="C32" s="296" t="s">
        <v>1169</v>
      </c>
      <c r="D32" s="301" t="s">
        <v>1170</v>
      </c>
      <c r="E32" s="296" t="s">
        <v>1171</v>
      </c>
      <c r="F32" s="296" t="s">
        <v>1172</v>
      </c>
      <c r="G32" s="296" t="s">
        <v>1070</v>
      </c>
      <c r="H32" s="296">
        <v>60172</v>
      </c>
      <c r="J32" s="173" t="s">
        <v>1071</v>
      </c>
      <c r="K32" s="173" t="s">
        <v>1062</v>
      </c>
      <c r="L32" s="173" t="s">
        <v>1063</v>
      </c>
    </row>
    <row r="33" spans="1:12" x14ac:dyDescent="0.25">
      <c r="A33" s="300" t="s">
        <v>1053</v>
      </c>
      <c r="B33" s="296" t="s">
        <v>1173</v>
      </c>
      <c r="C33" s="296" t="s">
        <v>1174</v>
      </c>
      <c r="D33" s="301" t="s">
        <v>1175</v>
      </c>
      <c r="E33" s="296" t="s">
        <v>1176</v>
      </c>
      <c r="F33" s="296" t="s">
        <v>1177</v>
      </c>
      <c r="G33" s="296" t="s">
        <v>1070</v>
      </c>
      <c r="H33" s="296">
        <v>27622</v>
      </c>
      <c r="J33" s="173" t="s">
        <v>1071</v>
      </c>
      <c r="K33" s="173" t="s">
        <v>1062</v>
      </c>
      <c r="L33" s="173" t="s">
        <v>1063</v>
      </c>
    </row>
    <row r="34" spans="1:12" x14ac:dyDescent="0.25">
      <c r="A34" s="300" t="s">
        <v>1053</v>
      </c>
      <c r="B34" s="296" t="s">
        <v>1178</v>
      </c>
      <c r="C34" s="296" t="s">
        <v>1179</v>
      </c>
      <c r="D34" s="301" t="s">
        <v>1180</v>
      </c>
      <c r="E34" s="296" t="s">
        <v>1181</v>
      </c>
      <c r="F34" s="296" t="s">
        <v>1182</v>
      </c>
      <c r="G34" s="296" t="s">
        <v>1070</v>
      </c>
      <c r="H34" s="296">
        <v>28055</v>
      </c>
      <c r="J34" s="173" t="s">
        <v>1071</v>
      </c>
      <c r="K34" s="173" t="s">
        <v>1062</v>
      </c>
      <c r="L34" s="173" t="s">
        <v>1063</v>
      </c>
    </row>
    <row r="35" spans="1:12" x14ac:dyDescent="0.25">
      <c r="A35" s="300" t="s">
        <v>1053</v>
      </c>
      <c r="B35" s="296" t="s">
        <v>1119</v>
      </c>
      <c r="C35" s="303" t="s">
        <v>1183</v>
      </c>
      <c r="D35" s="304" t="s">
        <v>1121</v>
      </c>
      <c r="E35" s="296" t="s">
        <v>1184</v>
      </c>
      <c r="F35" s="296" t="s">
        <v>1123</v>
      </c>
      <c r="G35" s="296" t="s">
        <v>1070</v>
      </c>
      <c r="H35" s="296">
        <v>27834</v>
      </c>
      <c r="J35" s="173" t="s">
        <v>1071</v>
      </c>
      <c r="K35" s="173" t="s">
        <v>1062</v>
      </c>
      <c r="L35" s="173" t="s">
        <v>1063</v>
      </c>
    </row>
    <row r="36" spans="1:12" x14ac:dyDescent="0.25">
      <c r="A36" s="300" t="s">
        <v>1053</v>
      </c>
      <c r="B36" s="296" t="s">
        <v>1185</v>
      </c>
      <c r="C36" s="296" t="s">
        <v>1186</v>
      </c>
      <c r="D36" s="301" t="s">
        <v>1187</v>
      </c>
      <c r="E36" s="296" t="s">
        <v>1188</v>
      </c>
      <c r="F36" s="296" t="s">
        <v>1189</v>
      </c>
      <c r="G36" s="296" t="s">
        <v>1070</v>
      </c>
      <c r="H36" s="296">
        <v>27302</v>
      </c>
      <c r="J36" s="173" t="s">
        <v>1071</v>
      </c>
      <c r="K36" s="173" t="s">
        <v>1062</v>
      </c>
      <c r="L36" s="223" t="s">
        <v>1063</v>
      </c>
    </row>
    <row r="37" spans="1:12" x14ac:dyDescent="0.25">
      <c r="A37" s="300" t="s">
        <v>1053</v>
      </c>
      <c r="B37" s="296" t="s">
        <v>1190</v>
      </c>
      <c r="C37" s="296" t="s">
        <v>1191</v>
      </c>
      <c r="D37" s="301" t="s">
        <v>1192</v>
      </c>
      <c r="E37" s="296" t="s">
        <v>1193</v>
      </c>
      <c r="F37" s="296" t="s">
        <v>1194</v>
      </c>
      <c r="G37" s="296" t="s">
        <v>1070</v>
      </c>
      <c r="H37" s="296">
        <v>27405</v>
      </c>
      <c r="J37" s="305" t="s">
        <v>1071</v>
      </c>
      <c r="K37" s="173" t="s">
        <v>1062</v>
      </c>
      <c r="L37" s="305" t="s">
        <v>1063</v>
      </c>
    </row>
  </sheetData>
  <mergeCells count="1">
    <mergeCell ref="A4:H4"/>
  </mergeCells>
  <hyperlinks>
    <hyperlink ref="K8" r:id="rId1" xr:uid="{55891D52-56EF-48E9-8375-BCF4CA59C48D}"/>
    <hyperlink ref="K9" r:id="rId2" xr:uid="{6D9AAF4B-A096-4691-8E8A-15C320535C84}"/>
    <hyperlink ref="K30" r:id="rId3" xr:uid="{351E980D-5FC5-4714-B65C-6368E3C50827}"/>
    <hyperlink ref="L30" r:id="rId4" xr:uid="{EAFB52BD-1031-45C3-AC72-B36CC00EBC9B}"/>
    <hyperlink ref="D3" r:id="rId5" xr:uid="{87F33477-5862-42B5-B99B-661ADF5B1EF1}"/>
    <hyperlink ref="K3" r:id="rId6" xr:uid="{4E3B1FEC-6818-4EE2-9739-5502EB60756E}"/>
    <hyperlink ref="L3" r:id="rId7" xr:uid="{479F79AA-2825-40AD-9C5C-E344DE20F22A}"/>
    <hyperlink ref="K4:K7" r:id="rId8" display="www.shawcontract.com" xr:uid="{3CCF10E2-8FC7-4CD7-A6E9-33C2F2074654}"/>
    <hyperlink ref="L5" r:id="rId9" xr:uid="{BE187308-54EC-448E-A4B0-1B91D4789F9A}"/>
    <hyperlink ref="L6:L17" r:id="rId10" display="www.patcraft.com" xr:uid="{3BE87084-A6B0-42B9-9B4B-EA591C82A5E5}"/>
    <hyperlink ref="L18" r:id="rId11" xr:uid="{DBE9BE5D-B986-441E-A7E7-08D76D383B9D}"/>
    <hyperlink ref="L19:L29" r:id="rId12" display="www.patcraft.com" xr:uid="{B6B03740-8E17-497C-BAAF-934C5AAB293F}"/>
    <hyperlink ref="K10:K29" r:id="rId13" display="www.shawcontract.com" xr:uid="{7114FFC8-5764-474F-AF13-1D0B9226C4B9}"/>
    <hyperlink ref="D8" r:id="rId14" xr:uid="{8AB23A3B-8986-444B-A32A-3D03104F41E7}"/>
    <hyperlink ref="D9" r:id="rId15" xr:uid="{3170CDED-0987-496C-9DD7-DF51455538A7}"/>
    <hyperlink ref="D10" r:id="rId16" xr:uid="{B41B86B0-8F76-4A87-9902-B1A7D3DA4C6C}"/>
    <hyperlink ref="D19" r:id="rId17" xr:uid="{D05C91D1-8082-4CE6-9415-4E3417931FA7}"/>
    <hyperlink ref="D21" r:id="rId18" xr:uid="{6CD3AAB6-491E-400B-8024-43BE3FDBF7BA}"/>
    <hyperlink ref="D27" r:id="rId19" xr:uid="{F9E040C6-33E3-4F63-A3AF-3FC074D8831F}"/>
    <hyperlink ref="D24" r:id="rId20" xr:uid="{32FCC61C-4E99-4EE0-985B-FEFB040362A4}"/>
    <hyperlink ref="D26" r:id="rId21" xr:uid="{42D86C8B-CB01-4E53-BB28-2EA0F8309978}"/>
    <hyperlink ref="D29" r:id="rId22" xr:uid="{9B5CA8F7-F3D0-4C35-93FB-AF799F1F604E}"/>
    <hyperlink ref="D11" r:id="rId23" xr:uid="{10711850-097B-4CAF-A02C-1F438330D3ED}"/>
    <hyperlink ref="D12" r:id="rId24" xr:uid="{D1477902-9E66-41EE-ADF9-9441A0CFEC2E}"/>
    <hyperlink ref="D13" r:id="rId25" xr:uid="{94816E5A-8D3F-4445-9970-0297E3515BDB}"/>
    <hyperlink ref="D14" r:id="rId26" xr:uid="{CA63F8FA-F199-460A-9948-30B6C844A025}"/>
    <hyperlink ref="D15" r:id="rId27" xr:uid="{C9750EF4-67E7-4AF1-8B3D-81A76E097463}"/>
    <hyperlink ref="D16" r:id="rId28" xr:uid="{022A1271-327F-4C6E-B2E4-038C2C32704A}"/>
    <hyperlink ref="D17" r:id="rId29" xr:uid="{CF5C0F2C-DA8B-420F-9F5A-FDB33EB3A13D}"/>
    <hyperlink ref="D18" r:id="rId30" xr:uid="{FAFFA45F-5E69-4089-A32A-88A6B2CC01B2}"/>
    <hyperlink ref="D22" r:id="rId31" xr:uid="{6D13D691-8721-4705-8BF6-3120B6DC6CED}"/>
    <hyperlink ref="D23" r:id="rId32" xr:uid="{216CA4FB-435F-4747-AC9D-867DACEA661B}"/>
    <hyperlink ref="D25" r:id="rId33" xr:uid="{4DA76D00-EBF6-4FB6-85EE-3CF0B109E321}"/>
    <hyperlink ref="D28" r:id="rId34" xr:uid="{630CF874-5401-41F0-94EA-E8F0844939DB}"/>
    <hyperlink ref="D30" r:id="rId35" xr:uid="{E319B3EC-B11C-4C39-801F-FD966CC70990}"/>
    <hyperlink ref="D31" r:id="rId36" xr:uid="{4D657946-4B45-463B-A7E1-B277FF3E76E1}"/>
    <hyperlink ref="D32" r:id="rId37" xr:uid="{1A2AA8A9-C432-472A-8A1C-6B103EB16B76}"/>
    <hyperlink ref="D33" r:id="rId38" xr:uid="{BBE35C94-246F-4F8D-A5D2-AE33ADA91E5F}"/>
    <hyperlink ref="K31" r:id="rId39" xr:uid="{4CA6A9DE-8602-4BB5-87FF-B403D9778050}"/>
    <hyperlink ref="K32" r:id="rId40" xr:uid="{0DDF0924-A9C6-4F64-80AB-DBB36606244F}"/>
    <hyperlink ref="K34" r:id="rId41" xr:uid="{24BAC5BB-7FB0-49F7-8F0E-A1F55E059A41}"/>
    <hyperlink ref="L31" r:id="rId42" xr:uid="{428C2997-D4CE-4BCD-A511-2AE75283170A}"/>
    <hyperlink ref="L32" r:id="rId43" xr:uid="{18D59B80-F515-41AC-9622-21321B3A44A6}"/>
    <hyperlink ref="L33" r:id="rId44" xr:uid="{95A08A33-E8C4-46D5-8C6A-29EFB8AB8D95}"/>
    <hyperlink ref="D34" r:id="rId45" xr:uid="{DBCB57FC-4538-4E8D-9762-E20881C4C4CF}"/>
    <hyperlink ref="K33" r:id="rId46" xr:uid="{298A063A-64BB-4CF4-A708-76BEDF07F4CB}"/>
    <hyperlink ref="L34" r:id="rId47" xr:uid="{43AB9331-816F-420B-9BA8-376FEFFE4F5E}"/>
    <hyperlink ref="D35" r:id="rId48" xr:uid="{D36447C3-3509-4CBA-981C-C5DB628E462D}"/>
    <hyperlink ref="K35" r:id="rId49" xr:uid="{02B4287C-82FA-4956-ADE5-5AC4BA5614F2}"/>
    <hyperlink ref="L35" r:id="rId50" xr:uid="{80D9D9AA-DC38-4FBB-8FC1-670A1F7230A7}"/>
    <hyperlink ref="D36" r:id="rId51" xr:uid="{58C4C567-0548-4F88-AF2A-A098B3BE12A1}"/>
    <hyperlink ref="K36" r:id="rId52" xr:uid="{D062B89A-868A-40E0-8B4E-F656F20D0AA3}"/>
    <hyperlink ref="L36" r:id="rId53" xr:uid="{509A7DD4-17B3-4FF7-8DC8-7C65C37E7BB0}"/>
    <hyperlink ref="D37" r:id="rId54" xr:uid="{1DAB6430-5A6A-4B66-8638-9E21969EE581}"/>
    <hyperlink ref="K37" r:id="rId55" xr:uid="{2885086B-882A-433A-B7A3-43F5D2A5D7F2}"/>
  </hyperlinks>
  <pageMargins left="0.7" right="0.7" top="0.75" bottom="0.75" header="0.3" footer="0.3"/>
  <pageSetup orientation="portrait" r:id="rId5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AA16-6CC5-42C0-BE9B-BEAC38B40762}">
  <dimension ref="A1:L67"/>
  <sheetViews>
    <sheetView zoomScaleNormal="100" workbookViewId="0">
      <selection activeCell="H68" sqref="H68"/>
    </sheetView>
  </sheetViews>
  <sheetFormatPr defaultRowHeight="15" x14ac:dyDescent="0.25"/>
  <cols>
    <col min="1" max="1" width="15.5703125" customWidth="1"/>
    <col min="2" max="2" width="32.7109375" customWidth="1"/>
    <col min="3" max="3" width="12.42578125" customWidth="1"/>
    <col min="4" max="5" width="24.85546875" bestFit="1" customWidth="1"/>
    <col min="13" max="13" width="19.28515625" customWidth="1"/>
    <col min="14" max="14" width="10.140625" bestFit="1" customWidth="1"/>
    <col min="16" max="16" width="14.28515625" customWidth="1"/>
  </cols>
  <sheetData>
    <row r="1" spans="1:12" ht="15.75" x14ac:dyDescent="0.25">
      <c r="A1" s="373"/>
      <c r="B1" s="374"/>
      <c r="C1" s="374"/>
      <c r="D1" s="374"/>
      <c r="E1" s="375"/>
    </row>
    <row r="2" spans="1:12" ht="15.75" x14ac:dyDescent="0.25">
      <c r="A2" s="28"/>
      <c r="B2" s="2" t="s">
        <v>1</v>
      </c>
      <c r="C2" s="2"/>
      <c r="D2" s="2"/>
      <c r="E2" s="29"/>
    </row>
    <row r="3" spans="1:12" ht="15.75" x14ac:dyDescent="0.25">
      <c r="A3" s="376" t="s">
        <v>29</v>
      </c>
      <c r="B3" s="377"/>
      <c r="C3" s="377"/>
      <c r="D3" s="377"/>
      <c r="E3" s="30"/>
    </row>
    <row r="4" spans="1:12" ht="16.5" thickBot="1" x14ac:dyDescent="0.3">
      <c r="A4" s="378"/>
      <c r="B4" s="379"/>
      <c r="C4" s="379"/>
      <c r="D4" s="379"/>
      <c r="E4" s="31"/>
    </row>
    <row r="5" spans="1:12" x14ac:dyDescent="0.25">
      <c r="A5" s="380" t="s">
        <v>30</v>
      </c>
      <c r="B5" s="381"/>
      <c r="C5" s="381"/>
      <c r="D5" s="382"/>
    </row>
    <row r="6" spans="1:12" x14ac:dyDescent="0.25">
      <c r="A6" s="383"/>
      <c r="B6" s="384"/>
      <c r="C6" s="384"/>
      <c r="D6" s="385"/>
    </row>
    <row r="7" spans="1:12" ht="15.75" thickBot="1" x14ac:dyDescent="0.3">
      <c r="A7" s="386"/>
      <c r="B7" s="387"/>
      <c r="C7" s="387"/>
      <c r="D7" s="388"/>
    </row>
    <row r="9" spans="1:12" x14ac:dyDescent="0.25">
      <c r="A9" s="161" t="s">
        <v>1195</v>
      </c>
    </row>
    <row r="10" spans="1:12" ht="15.75" thickBot="1" x14ac:dyDescent="0.3"/>
    <row r="11" spans="1:12" ht="15.75" thickBot="1" x14ac:dyDescent="0.3">
      <c r="A11" s="462" t="s">
        <v>31</v>
      </c>
      <c r="B11" s="463"/>
      <c r="C11" s="34" t="s">
        <v>32</v>
      </c>
      <c r="D11" s="35" t="s">
        <v>33</v>
      </c>
      <c r="E11" s="36" t="s">
        <v>34</v>
      </c>
      <c r="H11" s="510"/>
      <c r="I11" s="510"/>
      <c r="J11" s="340"/>
      <c r="K11" s="341"/>
      <c r="L11" s="341"/>
    </row>
    <row r="12" spans="1:12" ht="15.75" thickBot="1" x14ac:dyDescent="0.3">
      <c r="A12" s="464" t="s">
        <v>35</v>
      </c>
      <c r="B12" s="465"/>
      <c r="C12" s="33"/>
      <c r="D12" s="25"/>
      <c r="E12" s="37"/>
      <c r="H12" s="508"/>
      <c r="I12" s="508"/>
      <c r="J12" s="342"/>
      <c r="K12" s="342"/>
      <c r="L12" s="342"/>
    </row>
    <row r="13" spans="1:12" x14ac:dyDescent="0.25">
      <c r="A13" s="466" t="s">
        <v>36</v>
      </c>
      <c r="B13" s="467"/>
      <c r="C13" s="42" t="s">
        <v>37</v>
      </c>
      <c r="D13" s="67" t="s">
        <v>533</v>
      </c>
      <c r="E13" s="68" t="s">
        <v>533</v>
      </c>
      <c r="H13" s="509"/>
      <c r="I13" s="509"/>
      <c r="J13" s="343"/>
      <c r="K13" s="344"/>
      <c r="L13" s="344"/>
    </row>
    <row r="14" spans="1:12" x14ac:dyDescent="0.25">
      <c r="A14" s="460" t="s">
        <v>38</v>
      </c>
      <c r="B14" s="461"/>
      <c r="C14" s="42" t="s">
        <v>39</v>
      </c>
      <c r="D14" s="26">
        <v>1.68</v>
      </c>
      <c r="E14" s="26">
        <v>1.68</v>
      </c>
      <c r="H14" s="509"/>
      <c r="I14" s="509"/>
      <c r="J14" s="343"/>
      <c r="K14" s="345"/>
      <c r="L14" s="345"/>
    </row>
    <row r="15" spans="1:12" x14ac:dyDescent="0.25">
      <c r="A15" s="460" t="s">
        <v>40</v>
      </c>
      <c r="B15" s="461"/>
      <c r="C15" s="42" t="s">
        <v>39</v>
      </c>
      <c r="D15" s="26">
        <v>3.8890250000000006</v>
      </c>
      <c r="E15" s="26">
        <v>3.8890250000000006</v>
      </c>
      <c r="H15" s="509"/>
      <c r="I15" s="509"/>
      <c r="J15" s="343"/>
      <c r="K15" s="345"/>
      <c r="L15" s="345"/>
    </row>
    <row r="16" spans="1:12" x14ac:dyDescent="0.25">
      <c r="A16" s="460" t="s">
        <v>41</v>
      </c>
      <c r="B16" s="461"/>
      <c r="C16" s="42" t="s">
        <v>39</v>
      </c>
      <c r="D16" s="26">
        <v>3.1465000000000005</v>
      </c>
      <c r="E16" s="26">
        <v>3.1465000000000005</v>
      </c>
      <c r="H16" s="509"/>
      <c r="I16" s="509"/>
      <c r="J16" s="343"/>
      <c r="K16" s="345"/>
      <c r="L16" s="345"/>
    </row>
    <row r="17" spans="1:12" x14ac:dyDescent="0.25">
      <c r="A17" s="460" t="s">
        <v>42</v>
      </c>
      <c r="B17" s="461"/>
      <c r="C17" s="42" t="s">
        <v>39</v>
      </c>
      <c r="D17" s="26">
        <v>3.4080250000000007</v>
      </c>
      <c r="E17" s="26">
        <v>3.4080250000000007</v>
      </c>
      <c r="H17" s="509"/>
      <c r="I17" s="509"/>
      <c r="J17" s="343"/>
      <c r="K17" s="345"/>
      <c r="L17" s="345"/>
    </row>
    <row r="18" spans="1:12" x14ac:dyDescent="0.25">
      <c r="A18" s="460" t="s">
        <v>43</v>
      </c>
      <c r="B18" s="461"/>
      <c r="C18" s="42" t="s">
        <v>44</v>
      </c>
      <c r="D18" s="26">
        <v>1.999125</v>
      </c>
      <c r="E18" s="26">
        <v>1.999125</v>
      </c>
      <c r="H18" s="509"/>
      <c r="I18" s="509"/>
      <c r="J18" s="343"/>
      <c r="K18" s="345"/>
      <c r="L18" s="345"/>
    </row>
    <row r="19" spans="1:12" x14ac:dyDescent="0.25">
      <c r="A19" s="460" t="s">
        <v>45</v>
      </c>
      <c r="B19" s="461"/>
      <c r="C19" s="42" t="s">
        <v>44</v>
      </c>
      <c r="D19" s="26">
        <v>3.0593249999999999</v>
      </c>
      <c r="E19" s="26">
        <v>3.0593249999999999</v>
      </c>
      <c r="H19" s="509"/>
      <c r="I19" s="509"/>
      <c r="J19" s="343"/>
      <c r="K19" s="345"/>
      <c r="L19" s="345"/>
    </row>
    <row r="20" spans="1:12" x14ac:dyDescent="0.25">
      <c r="A20" s="460" t="s">
        <v>46</v>
      </c>
      <c r="B20" s="461"/>
      <c r="C20" s="42" t="s">
        <v>44</v>
      </c>
      <c r="D20" s="26">
        <v>1.999125</v>
      </c>
      <c r="E20" s="26">
        <v>1.999125</v>
      </c>
      <c r="H20" s="509"/>
      <c r="I20" s="509"/>
      <c r="J20" s="343"/>
      <c r="K20" s="345"/>
      <c r="L20" s="345"/>
    </row>
    <row r="21" spans="1:12" x14ac:dyDescent="0.25">
      <c r="A21" s="460" t="s">
        <v>47</v>
      </c>
      <c r="B21" s="461"/>
      <c r="C21" s="42" t="s">
        <v>44</v>
      </c>
      <c r="D21" s="26">
        <v>3.0593249999999999</v>
      </c>
      <c r="E21" s="26">
        <v>3.0593249999999999</v>
      </c>
      <c r="H21" s="509"/>
      <c r="I21" s="509"/>
      <c r="J21" s="343"/>
      <c r="K21" s="345"/>
      <c r="L21" s="345"/>
    </row>
    <row r="22" spans="1:12" x14ac:dyDescent="0.25">
      <c r="A22" s="460" t="s">
        <v>48</v>
      </c>
      <c r="B22" s="461"/>
      <c r="C22" s="42" t="s">
        <v>44</v>
      </c>
      <c r="D22" s="26">
        <v>1.999125</v>
      </c>
      <c r="E22" s="26">
        <v>1.999125</v>
      </c>
      <c r="H22" s="509"/>
      <c r="I22" s="509"/>
      <c r="J22" s="343"/>
      <c r="K22" s="345"/>
      <c r="L22" s="345"/>
    </row>
    <row r="23" spans="1:12" x14ac:dyDescent="0.25">
      <c r="A23" s="460" t="s">
        <v>49</v>
      </c>
      <c r="B23" s="461"/>
      <c r="C23" s="42" t="s">
        <v>44</v>
      </c>
      <c r="D23" s="26">
        <v>3.0593249999999999</v>
      </c>
      <c r="E23" s="26">
        <v>3.0593249999999999</v>
      </c>
      <c r="H23" s="509"/>
      <c r="I23" s="509"/>
      <c r="J23" s="343"/>
      <c r="K23" s="345"/>
      <c r="L23" s="345"/>
    </row>
    <row r="24" spans="1:12" x14ac:dyDescent="0.25">
      <c r="A24" s="460" t="s">
        <v>50</v>
      </c>
      <c r="B24" s="461"/>
      <c r="C24" s="42" t="s">
        <v>44</v>
      </c>
      <c r="D24" s="26">
        <v>1.999125</v>
      </c>
      <c r="E24" s="26">
        <v>1.999125</v>
      </c>
      <c r="H24" s="509"/>
      <c r="I24" s="509"/>
      <c r="J24" s="343"/>
      <c r="K24" s="345"/>
      <c r="L24" s="345"/>
    </row>
    <row r="25" spans="1:12" x14ac:dyDescent="0.25">
      <c r="A25" s="460" t="s">
        <v>51</v>
      </c>
      <c r="B25" s="461"/>
      <c r="C25" s="42" t="s">
        <v>44</v>
      </c>
      <c r="D25" s="26">
        <v>3.0593249999999999</v>
      </c>
      <c r="E25" s="26">
        <v>3.0593249999999999</v>
      </c>
      <c r="H25" s="509"/>
      <c r="I25" s="509"/>
      <c r="J25" s="343"/>
      <c r="K25" s="345"/>
      <c r="L25" s="345"/>
    </row>
    <row r="26" spans="1:12" x14ac:dyDescent="0.25">
      <c r="A26" s="460" t="s">
        <v>52</v>
      </c>
      <c r="B26" s="461"/>
      <c r="C26" s="42" t="s">
        <v>39</v>
      </c>
      <c r="D26" s="26">
        <v>1.2786500000000003</v>
      </c>
      <c r="E26" s="26">
        <v>1.2786500000000003</v>
      </c>
      <c r="H26" s="509"/>
      <c r="I26" s="509"/>
      <c r="J26" s="343"/>
      <c r="K26" s="345"/>
      <c r="L26" s="345"/>
    </row>
    <row r="27" spans="1:12" x14ac:dyDescent="0.25">
      <c r="A27" s="460" t="s">
        <v>53</v>
      </c>
      <c r="B27" s="461"/>
      <c r="C27" s="42" t="s">
        <v>39</v>
      </c>
      <c r="D27" s="26">
        <v>1.35</v>
      </c>
      <c r="E27" s="26">
        <v>1.35</v>
      </c>
      <c r="H27" s="509"/>
      <c r="I27" s="509"/>
      <c r="J27" s="343"/>
      <c r="K27" s="345"/>
      <c r="L27" s="345"/>
    </row>
    <row r="28" spans="1:12" ht="15.75" thickBot="1" x14ac:dyDescent="0.3">
      <c r="A28" s="468" t="s">
        <v>54</v>
      </c>
      <c r="B28" s="469"/>
      <c r="C28" s="42" t="s">
        <v>39</v>
      </c>
      <c r="D28" s="26">
        <v>1.7045250000000001</v>
      </c>
      <c r="E28" s="26">
        <v>1.7045250000000001</v>
      </c>
      <c r="H28" s="509"/>
      <c r="I28" s="509"/>
      <c r="J28" s="343"/>
      <c r="K28" s="345"/>
      <c r="L28" s="345"/>
    </row>
    <row r="29" spans="1:12" ht="15.75" thickBot="1" x14ac:dyDescent="0.3">
      <c r="A29" s="464" t="s">
        <v>55</v>
      </c>
      <c r="B29" s="465"/>
      <c r="C29" s="32"/>
      <c r="D29" s="27"/>
      <c r="E29" s="27"/>
      <c r="H29" s="508"/>
      <c r="I29" s="508"/>
      <c r="J29" s="343"/>
      <c r="K29" s="345"/>
      <c r="L29" s="345"/>
    </row>
    <row r="30" spans="1:12" x14ac:dyDescent="0.25">
      <c r="A30" s="466" t="s">
        <v>36</v>
      </c>
      <c r="B30" s="467"/>
      <c r="C30" s="42" t="s">
        <v>56</v>
      </c>
      <c r="D30" s="67" t="s">
        <v>533</v>
      </c>
      <c r="E30" s="67" t="s">
        <v>533</v>
      </c>
      <c r="H30" s="509"/>
      <c r="I30" s="509"/>
      <c r="J30" s="343"/>
      <c r="K30" s="344"/>
      <c r="L30" s="344"/>
    </row>
    <row r="31" spans="1:12" x14ac:dyDescent="0.25">
      <c r="A31" s="460" t="s">
        <v>57</v>
      </c>
      <c r="B31" s="461"/>
      <c r="C31" s="42" t="s">
        <v>56</v>
      </c>
      <c r="D31" s="26">
        <v>10.93</v>
      </c>
      <c r="E31" s="26">
        <v>10.93</v>
      </c>
      <c r="H31" s="509"/>
      <c r="I31" s="509"/>
      <c r="J31" s="343"/>
      <c r="K31" s="345"/>
      <c r="L31" s="345"/>
    </row>
    <row r="32" spans="1:12" x14ac:dyDescent="0.25">
      <c r="A32" s="460" t="s">
        <v>58</v>
      </c>
      <c r="B32" s="461"/>
      <c r="C32" s="42" t="s">
        <v>56</v>
      </c>
      <c r="D32" s="26">
        <v>12</v>
      </c>
      <c r="E32" s="26">
        <v>12</v>
      </c>
      <c r="H32" s="509"/>
      <c r="I32" s="509"/>
      <c r="J32" s="343"/>
      <c r="K32" s="345"/>
      <c r="L32" s="345"/>
    </row>
    <row r="33" spans="1:12" x14ac:dyDescent="0.25">
      <c r="A33" s="460" t="s">
        <v>59</v>
      </c>
      <c r="B33" s="461"/>
      <c r="C33" s="42" t="s">
        <v>56</v>
      </c>
      <c r="D33" s="26">
        <v>13.21</v>
      </c>
      <c r="E33" s="26">
        <v>13.21</v>
      </c>
      <c r="H33" s="509"/>
      <c r="I33" s="509"/>
      <c r="J33" s="343"/>
      <c r="K33" s="345"/>
      <c r="L33" s="345"/>
    </row>
    <row r="34" spans="1:12" x14ac:dyDescent="0.25">
      <c r="A34" s="460" t="s">
        <v>60</v>
      </c>
      <c r="B34" s="461"/>
      <c r="C34" s="42" t="s">
        <v>56</v>
      </c>
      <c r="D34" s="26">
        <v>9.18</v>
      </c>
      <c r="E34" s="26">
        <v>9.18</v>
      </c>
      <c r="H34" s="509"/>
      <c r="I34" s="509"/>
      <c r="J34" s="343"/>
      <c r="K34" s="345"/>
      <c r="L34" s="345"/>
    </row>
    <row r="35" spans="1:12" x14ac:dyDescent="0.25">
      <c r="A35" s="460" t="s">
        <v>61</v>
      </c>
      <c r="B35" s="461"/>
      <c r="C35" s="42" t="s">
        <v>56</v>
      </c>
      <c r="D35" s="26">
        <v>16.170000000000002</v>
      </c>
      <c r="E35" s="26">
        <v>16.170000000000002</v>
      </c>
      <c r="H35" s="509"/>
      <c r="I35" s="509"/>
      <c r="J35" s="343"/>
      <c r="K35" s="345"/>
      <c r="L35" s="345"/>
    </row>
    <row r="36" spans="1:12" x14ac:dyDescent="0.25">
      <c r="A36" s="460" t="s">
        <v>62</v>
      </c>
      <c r="B36" s="461"/>
      <c r="C36" s="42" t="s">
        <v>56</v>
      </c>
      <c r="D36" s="26">
        <v>9.7799999999999994</v>
      </c>
      <c r="E36" s="26">
        <v>9.7799999999999994</v>
      </c>
      <c r="H36" s="509"/>
      <c r="I36" s="509"/>
      <c r="J36" s="343"/>
      <c r="K36" s="345"/>
      <c r="L36" s="345"/>
    </row>
    <row r="37" spans="1:12" x14ac:dyDescent="0.25">
      <c r="A37" s="460" t="s">
        <v>63</v>
      </c>
      <c r="B37" s="461"/>
      <c r="C37" s="42" t="s">
        <v>44</v>
      </c>
      <c r="D37" s="26">
        <v>4.2938749999999999</v>
      </c>
      <c r="E37" s="26">
        <v>4.2938749999999999</v>
      </c>
      <c r="H37" s="509"/>
      <c r="I37" s="509"/>
      <c r="J37" s="343"/>
      <c r="K37" s="345"/>
      <c r="L37" s="345"/>
    </row>
    <row r="38" spans="1:12" x14ac:dyDescent="0.25">
      <c r="A38" s="460" t="s">
        <v>64</v>
      </c>
      <c r="B38" s="461"/>
      <c r="C38" s="42" t="s">
        <v>44</v>
      </c>
      <c r="D38" s="26">
        <v>1.999125</v>
      </c>
      <c r="E38" s="26">
        <v>1.999125</v>
      </c>
      <c r="H38" s="509"/>
      <c r="I38" s="509"/>
      <c r="J38" s="343"/>
      <c r="K38" s="345"/>
      <c r="L38" s="345"/>
    </row>
    <row r="39" spans="1:12" x14ac:dyDescent="0.25">
      <c r="A39" s="460" t="s">
        <v>65</v>
      </c>
      <c r="B39" s="461"/>
      <c r="C39" s="42" t="s">
        <v>44</v>
      </c>
      <c r="D39" s="26">
        <v>1.79</v>
      </c>
      <c r="E39" s="26">
        <v>1.79</v>
      </c>
      <c r="H39" s="509"/>
      <c r="I39" s="509"/>
      <c r="J39" s="343"/>
      <c r="K39" s="345"/>
      <c r="L39" s="345"/>
    </row>
    <row r="40" spans="1:12" x14ac:dyDescent="0.25">
      <c r="A40" s="460" t="s">
        <v>66</v>
      </c>
      <c r="B40" s="461"/>
      <c r="C40" s="42" t="s">
        <v>44</v>
      </c>
      <c r="D40" s="26">
        <v>3.4080250000000007</v>
      </c>
      <c r="E40" s="26">
        <v>3.4080250000000007</v>
      </c>
      <c r="H40" s="509"/>
      <c r="I40" s="509"/>
      <c r="J40" s="343"/>
      <c r="K40" s="345"/>
      <c r="L40" s="345"/>
    </row>
    <row r="41" spans="1:12" x14ac:dyDescent="0.25">
      <c r="A41" s="460" t="s">
        <v>67</v>
      </c>
      <c r="B41" s="461"/>
      <c r="C41" s="42" t="s">
        <v>56</v>
      </c>
      <c r="D41" s="26">
        <v>4.7799999999999994</v>
      </c>
      <c r="E41" s="26">
        <v>4.7799999999999994</v>
      </c>
      <c r="H41" s="509"/>
      <c r="I41" s="509"/>
      <c r="J41" s="343"/>
      <c r="K41" s="345"/>
      <c r="L41" s="345"/>
    </row>
    <row r="42" spans="1:12" x14ac:dyDescent="0.25">
      <c r="A42" s="460" t="s">
        <v>68</v>
      </c>
      <c r="B42" s="461"/>
      <c r="C42" s="42" t="s">
        <v>56</v>
      </c>
      <c r="D42" s="26">
        <v>5.01</v>
      </c>
      <c r="E42" s="26">
        <v>5.01</v>
      </c>
      <c r="H42" s="509"/>
      <c r="I42" s="509"/>
      <c r="J42" s="343"/>
      <c r="K42" s="345"/>
      <c r="L42" s="345"/>
    </row>
    <row r="43" spans="1:12" x14ac:dyDescent="0.25">
      <c r="A43" s="460" t="s">
        <v>69</v>
      </c>
      <c r="B43" s="461"/>
      <c r="C43" s="42" t="s">
        <v>56</v>
      </c>
      <c r="D43" s="26">
        <v>12.95</v>
      </c>
      <c r="E43" s="26">
        <v>12.95</v>
      </c>
      <c r="H43" s="509"/>
      <c r="I43" s="509"/>
      <c r="J43" s="343"/>
      <c r="K43" s="345"/>
      <c r="L43" s="345"/>
    </row>
    <row r="44" spans="1:12" x14ac:dyDescent="0.25">
      <c r="A44" s="460" t="s">
        <v>70</v>
      </c>
      <c r="B44" s="461"/>
      <c r="C44" s="42" t="s">
        <v>56</v>
      </c>
      <c r="D44" s="26">
        <v>5.0999999999999996</v>
      </c>
      <c r="E44" s="26">
        <v>5.0999999999999996</v>
      </c>
      <c r="H44" s="509"/>
      <c r="I44" s="509"/>
      <c r="J44" s="343"/>
      <c r="K44" s="345"/>
      <c r="L44" s="345"/>
    </row>
    <row r="45" spans="1:12" x14ac:dyDescent="0.25">
      <c r="A45" s="460" t="s">
        <v>71</v>
      </c>
      <c r="B45" s="461"/>
      <c r="C45" s="42" t="s">
        <v>56</v>
      </c>
      <c r="D45" s="26">
        <v>0.92999999999999994</v>
      </c>
      <c r="E45" s="26">
        <v>0.92999999999999994</v>
      </c>
      <c r="H45" s="509"/>
      <c r="I45" s="509"/>
      <c r="J45" s="343"/>
      <c r="K45" s="345"/>
      <c r="L45" s="345"/>
    </row>
    <row r="46" spans="1:12" x14ac:dyDescent="0.25">
      <c r="A46" s="460" t="s">
        <v>72</v>
      </c>
      <c r="B46" s="461"/>
      <c r="C46" s="42" t="s">
        <v>56</v>
      </c>
      <c r="D46" s="26">
        <v>4.0313250000000007</v>
      </c>
      <c r="E46" s="26">
        <v>4.0313250000000007</v>
      </c>
      <c r="H46" s="509"/>
      <c r="I46" s="509"/>
      <c r="J46" s="343"/>
      <c r="K46" s="345"/>
      <c r="L46" s="345"/>
    </row>
    <row r="47" spans="1:12" ht="15.75" thickBot="1" x14ac:dyDescent="0.3">
      <c r="A47" s="468" t="s">
        <v>73</v>
      </c>
      <c r="B47" s="469"/>
      <c r="C47" s="42" t="s">
        <v>56</v>
      </c>
      <c r="D47" s="26">
        <v>10.268175000000001</v>
      </c>
      <c r="E47" s="26">
        <v>10.268175000000001</v>
      </c>
      <c r="H47" s="509"/>
      <c r="I47" s="509"/>
      <c r="J47" s="343"/>
      <c r="K47" s="345"/>
      <c r="L47" s="345"/>
    </row>
    <row r="48" spans="1:12" ht="15.75" thickBot="1" x14ac:dyDescent="0.3">
      <c r="A48" s="464" t="s">
        <v>74</v>
      </c>
      <c r="B48" s="465"/>
      <c r="C48" s="32"/>
      <c r="D48" s="27">
        <v>0</v>
      </c>
      <c r="E48" s="27">
        <v>0</v>
      </c>
      <c r="H48" s="508"/>
      <c r="I48" s="508"/>
      <c r="J48" s="343"/>
      <c r="K48" s="345"/>
      <c r="L48" s="345"/>
    </row>
    <row r="49" spans="1:12" x14ac:dyDescent="0.25">
      <c r="A49" s="466" t="s">
        <v>75</v>
      </c>
      <c r="B49" s="467"/>
      <c r="C49" s="42" t="s">
        <v>56</v>
      </c>
      <c r="D49" s="26">
        <v>11.1</v>
      </c>
      <c r="E49" s="26">
        <v>11.1</v>
      </c>
      <c r="H49" s="509"/>
      <c r="I49" s="509"/>
      <c r="J49" s="343"/>
      <c r="K49" s="345"/>
      <c r="L49" s="345"/>
    </row>
    <row r="50" spans="1:12" x14ac:dyDescent="0.25">
      <c r="A50" s="460" t="s">
        <v>76</v>
      </c>
      <c r="B50" s="461"/>
      <c r="C50" s="42" t="s">
        <v>77</v>
      </c>
      <c r="D50" s="26">
        <v>82.685625000000016</v>
      </c>
      <c r="E50" s="26">
        <v>82.685625000000016</v>
      </c>
      <c r="H50" s="509"/>
      <c r="I50" s="509"/>
      <c r="J50" s="343"/>
      <c r="K50" s="345"/>
      <c r="L50" s="345"/>
    </row>
    <row r="51" spans="1:12" x14ac:dyDescent="0.25">
      <c r="A51" s="460" t="s">
        <v>78</v>
      </c>
      <c r="B51" s="461"/>
      <c r="C51" s="42" t="s">
        <v>44</v>
      </c>
      <c r="D51" s="26">
        <v>0.63330000000000009</v>
      </c>
      <c r="E51" s="26">
        <v>0.63330000000000009</v>
      </c>
      <c r="H51" s="509"/>
      <c r="I51" s="509"/>
      <c r="J51" s="343"/>
      <c r="K51" s="345"/>
      <c r="L51" s="345"/>
    </row>
    <row r="52" spans="1:12" x14ac:dyDescent="0.25">
      <c r="A52" s="460" t="s">
        <v>79</v>
      </c>
      <c r="B52" s="461"/>
      <c r="C52" s="42" t="s">
        <v>80</v>
      </c>
      <c r="D52" s="26">
        <v>149.01750000000001</v>
      </c>
      <c r="E52" s="26">
        <v>149.01750000000001</v>
      </c>
      <c r="H52" s="509"/>
      <c r="I52" s="509"/>
      <c r="J52" s="343"/>
      <c r="K52" s="345"/>
      <c r="L52" s="345"/>
    </row>
    <row r="53" spans="1:12" x14ac:dyDescent="0.25">
      <c r="A53" s="460" t="s">
        <v>81</v>
      </c>
      <c r="B53" s="461"/>
      <c r="C53" s="42" t="s">
        <v>80</v>
      </c>
      <c r="D53" s="26">
        <v>38.770000000000003</v>
      </c>
      <c r="E53" s="26">
        <v>38.770000000000003</v>
      </c>
      <c r="H53" s="509"/>
      <c r="I53" s="509"/>
      <c r="J53" s="343"/>
      <c r="K53" s="345"/>
      <c r="L53" s="345"/>
    </row>
    <row r="54" spans="1:12" x14ac:dyDescent="0.25">
      <c r="A54" s="460" t="s">
        <v>82</v>
      </c>
      <c r="B54" s="461"/>
      <c r="C54" s="42" t="s">
        <v>77</v>
      </c>
      <c r="D54" s="26">
        <v>187.78749999999999</v>
      </c>
      <c r="E54" s="26">
        <v>187.78749999999999</v>
      </c>
      <c r="H54" s="509"/>
      <c r="I54" s="509"/>
      <c r="J54" s="343"/>
      <c r="K54" s="345"/>
      <c r="L54" s="345"/>
    </row>
    <row r="55" spans="1:12" x14ac:dyDescent="0.25">
      <c r="A55" s="460" t="s">
        <v>83</v>
      </c>
      <c r="B55" s="461"/>
      <c r="C55" s="42" t="s">
        <v>44</v>
      </c>
      <c r="D55" s="26">
        <v>2.5</v>
      </c>
      <c r="E55" s="26">
        <v>2.5</v>
      </c>
      <c r="H55" s="509"/>
      <c r="I55" s="509"/>
      <c r="J55" s="343"/>
      <c r="K55" s="345"/>
      <c r="L55" s="345"/>
    </row>
    <row r="56" spans="1:12" x14ac:dyDescent="0.25">
      <c r="A56" s="460" t="s">
        <v>84</v>
      </c>
      <c r="B56" s="461"/>
      <c r="C56" s="42" t="s">
        <v>44</v>
      </c>
      <c r="D56" s="26">
        <v>44.81</v>
      </c>
      <c r="E56" s="26">
        <v>44.81</v>
      </c>
      <c r="H56" s="509"/>
      <c r="I56" s="509"/>
      <c r="J56" s="343"/>
      <c r="K56" s="345"/>
      <c r="L56" s="345"/>
    </row>
    <row r="57" spans="1:12" ht="15.75" thickBot="1" x14ac:dyDescent="0.3">
      <c r="A57" s="468" t="s">
        <v>85</v>
      </c>
      <c r="B57" s="469"/>
      <c r="C57" s="42" t="s">
        <v>56</v>
      </c>
      <c r="D57" s="26">
        <v>11.209999999999999</v>
      </c>
      <c r="E57" s="26">
        <v>11.209999999999999</v>
      </c>
      <c r="H57" s="509"/>
      <c r="I57" s="509"/>
      <c r="J57" s="343"/>
      <c r="K57" s="345"/>
      <c r="L57" s="345"/>
    </row>
    <row r="58" spans="1:12" ht="15.75" thickBot="1" x14ac:dyDescent="0.3">
      <c r="A58" s="464" t="s">
        <v>86</v>
      </c>
      <c r="B58" s="465"/>
      <c r="C58" s="32" t="s">
        <v>56</v>
      </c>
      <c r="D58" s="27"/>
      <c r="E58" s="27"/>
      <c r="H58" s="508"/>
      <c r="I58" s="509"/>
      <c r="J58" s="343"/>
      <c r="K58" s="345"/>
      <c r="L58" s="345"/>
    </row>
    <row r="59" spans="1:12" x14ac:dyDescent="0.25">
      <c r="A59" s="466" t="s">
        <v>87</v>
      </c>
      <c r="B59" s="467"/>
      <c r="C59" s="42" t="s">
        <v>88</v>
      </c>
      <c r="D59" s="26">
        <v>99.64</v>
      </c>
      <c r="E59" s="26">
        <v>99.64</v>
      </c>
      <c r="H59" s="509"/>
      <c r="I59" s="509"/>
      <c r="J59" s="343"/>
      <c r="K59" s="345"/>
      <c r="L59" s="345"/>
    </row>
    <row r="60" spans="1:12" x14ac:dyDescent="0.25">
      <c r="A60" s="460" t="s">
        <v>89</v>
      </c>
      <c r="B60" s="461"/>
      <c r="C60" s="42" t="s">
        <v>88</v>
      </c>
      <c r="D60" s="26">
        <v>99.64</v>
      </c>
      <c r="E60" s="26">
        <v>99.64</v>
      </c>
      <c r="H60" s="509"/>
      <c r="I60" s="509"/>
      <c r="J60" s="343"/>
      <c r="K60" s="345"/>
      <c r="L60" s="345"/>
    </row>
    <row r="61" spans="1:12" x14ac:dyDescent="0.25">
      <c r="A61" s="460" t="s">
        <v>90</v>
      </c>
      <c r="B61" s="461"/>
      <c r="C61" s="42" t="s">
        <v>88</v>
      </c>
      <c r="D61" s="26">
        <v>99.64</v>
      </c>
      <c r="E61" s="26">
        <v>99.64</v>
      </c>
      <c r="H61" s="509"/>
      <c r="I61" s="509"/>
      <c r="J61" s="343"/>
      <c r="K61" s="345"/>
      <c r="L61" s="345"/>
    </row>
    <row r="62" spans="1:12" x14ac:dyDescent="0.25">
      <c r="A62" s="460" t="s">
        <v>91</v>
      </c>
      <c r="B62" s="461"/>
      <c r="C62" s="42" t="s">
        <v>88</v>
      </c>
      <c r="D62" s="26">
        <v>115.18</v>
      </c>
      <c r="E62" s="26">
        <v>115.18</v>
      </c>
      <c r="H62" s="509"/>
      <c r="I62" s="509"/>
      <c r="J62" s="343"/>
      <c r="K62" s="345"/>
      <c r="L62" s="345"/>
    </row>
    <row r="63" spans="1:12" ht="15.75" thickBot="1" x14ac:dyDescent="0.3">
      <c r="A63" s="468" t="s">
        <v>92</v>
      </c>
      <c r="B63" s="469"/>
      <c r="C63" s="42" t="s">
        <v>93</v>
      </c>
      <c r="D63" s="26">
        <v>12.638999999999999</v>
      </c>
      <c r="E63" s="26">
        <v>12.638999999999999</v>
      </c>
      <c r="H63" s="509"/>
      <c r="I63" s="509"/>
      <c r="J63" s="343"/>
      <c r="K63" s="345"/>
      <c r="L63" s="345"/>
    </row>
    <row r="64" spans="1:12" ht="15.75" thickBot="1" x14ac:dyDescent="0.3">
      <c r="A64" s="464" t="s">
        <v>94</v>
      </c>
      <c r="B64" s="465"/>
      <c r="C64" s="32" t="s">
        <v>88</v>
      </c>
      <c r="D64" s="27"/>
      <c r="E64" s="39"/>
      <c r="H64" s="508"/>
      <c r="I64" s="508"/>
      <c r="J64" s="343"/>
      <c r="K64" s="345"/>
      <c r="L64" s="345"/>
    </row>
    <row r="65" spans="1:12" x14ac:dyDescent="0.25">
      <c r="A65" s="466" t="s">
        <v>95</v>
      </c>
      <c r="B65" s="467"/>
      <c r="C65" s="42" t="s">
        <v>56</v>
      </c>
      <c r="D65" s="26" t="s">
        <v>1196</v>
      </c>
      <c r="E65" s="38" t="s">
        <v>1196</v>
      </c>
      <c r="H65" s="509"/>
      <c r="I65" s="509"/>
      <c r="J65" s="343"/>
      <c r="K65" s="345"/>
      <c r="L65" s="345"/>
    </row>
    <row r="66" spans="1:12" x14ac:dyDescent="0.25">
      <c r="A66" s="460" t="s">
        <v>96</v>
      </c>
      <c r="B66" s="461"/>
      <c r="C66" s="42" t="s">
        <v>56</v>
      </c>
      <c r="D66" s="26" t="s">
        <v>1196</v>
      </c>
      <c r="E66" s="38" t="s">
        <v>1196</v>
      </c>
      <c r="H66" s="509"/>
      <c r="I66" s="509"/>
      <c r="J66" s="343"/>
      <c r="K66" s="345"/>
      <c r="L66" s="345"/>
    </row>
    <row r="67" spans="1:12" ht="15.75" thickBot="1" x14ac:dyDescent="0.3">
      <c r="A67" s="468" t="s">
        <v>97</v>
      </c>
      <c r="B67" s="469"/>
      <c r="C67" s="43" t="s">
        <v>56</v>
      </c>
      <c r="D67" s="40" t="s">
        <v>1196</v>
      </c>
      <c r="E67" s="41" t="s">
        <v>1196</v>
      </c>
      <c r="H67" s="509"/>
      <c r="I67" s="509"/>
      <c r="J67" s="343"/>
      <c r="K67" s="345"/>
      <c r="L67" s="345"/>
    </row>
  </sheetData>
  <mergeCells count="117">
    <mergeCell ref="A67:B67"/>
    <mergeCell ref="A61:B61"/>
    <mergeCell ref="A62:B62"/>
    <mergeCell ref="A63:B63"/>
    <mergeCell ref="A64:B64"/>
    <mergeCell ref="A65:B65"/>
    <mergeCell ref="A66:B66"/>
    <mergeCell ref="A60:B60"/>
    <mergeCell ref="A49:B49"/>
    <mergeCell ref="A50:B50"/>
    <mergeCell ref="A51:B51"/>
    <mergeCell ref="A52:B52"/>
    <mergeCell ref="A53:B53"/>
    <mergeCell ref="A54:B54"/>
    <mergeCell ref="A55:B55"/>
    <mergeCell ref="A56:B56"/>
    <mergeCell ref="A57:B57"/>
    <mergeCell ref="A58:B58"/>
    <mergeCell ref="A59:B59"/>
    <mergeCell ref="A48:B48"/>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H14:I14"/>
    <mergeCell ref="H15:I15"/>
    <mergeCell ref="H16:I16"/>
    <mergeCell ref="H17:I17"/>
    <mergeCell ref="H18:I18"/>
    <mergeCell ref="H11:I11"/>
    <mergeCell ref="H12:I12"/>
    <mergeCell ref="H13:I13"/>
    <mergeCell ref="A1:E1"/>
    <mergeCell ref="A3:D4"/>
    <mergeCell ref="A5:D7"/>
    <mergeCell ref="A11:B11"/>
    <mergeCell ref="A12:B12"/>
    <mergeCell ref="H24:I24"/>
    <mergeCell ref="H25:I25"/>
    <mergeCell ref="H26:I26"/>
    <mergeCell ref="H27:I27"/>
    <mergeCell ref="H28:I28"/>
    <mergeCell ref="H19:I19"/>
    <mergeCell ref="H20:I20"/>
    <mergeCell ref="H21:I21"/>
    <mergeCell ref="H22:I22"/>
    <mergeCell ref="H23:I23"/>
    <mergeCell ref="H34:I34"/>
    <mergeCell ref="H35:I35"/>
    <mergeCell ref="H36:I36"/>
    <mergeCell ref="H37:I37"/>
    <mergeCell ref="H38:I38"/>
    <mergeCell ref="H29:I29"/>
    <mergeCell ref="H30:I30"/>
    <mergeCell ref="H31:I31"/>
    <mergeCell ref="H32:I32"/>
    <mergeCell ref="H33:I33"/>
    <mergeCell ref="H44:I44"/>
    <mergeCell ref="H45:I45"/>
    <mergeCell ref="H46:I46"/>
    <mergeCell ref="H47:I47"/>
    <mergeCell ref="H48:I48"/>
    <mergeCell ref="H39:I39"/>
    <mergeCell ref="H40:I40"/>
    <mergeCell ref="H41:I41"/>
    <mergeCell ref="H42:I42"/>
    <mergeCell ref="H43:I43"/>
    <mergeCell ref="H54:I54"/>
    <mergeCell ref="H55:I55"/>
    <mergeCell ref="H56:I56"/>
    <mergeCell ref="H57:I57"/>
    <mergeCell ref="H58:I58"/>
    <mergeCell ref="H49:I49"/>
    <mergeCell ref="H50:I50"/>
    <mergeCell ref="H51:I51"/>
    <mergeCell ref="H52:I52"/>
    <mergeCell ref="H53:I53"/>
    <mergeCell ref="H64:I64"/>
    <mergeCell ref="H65:I65"/>
    <mergeCell ref="H66:I66"/>
    <mergeCell ref="H67:I67"/>
    <mergeCell ref="H59:I59"/>
    <mergeCell ref="H60:I60"/>
    <mergeCell ref="H61:I61"/>
    <mergeCell ref="H62:I62"/>
    <mergeCell ref="H63:I6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0E338-9268-430A-A922-C6A91014A813}">
  <dimension ref="A1:G36"/>
  <sheetViews>
    <sheetView workbookViewId="0">
      <selection activeCell="B29" sqref="B29"/>
    </sheetView>
  </sheetViews>
  <sheetFormatPr defaultRowHeight="15" x14ac:dyDescent="0.25"/>
  <cols>
    <col min="1" max="1" width="58.140625" customWidth="1"/>
    <col min="2" max="2" width="32.85546875" bestFit="1" customWidth="1"/>
    <col min="3" max="3" width="31"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1197</v>
      </c>
      <c r="D3" s="6"/>
      <c r="E3" s="7"/>
      <c r="F3" s="6"/>
      <c r="G3" s="6"/>
    </row>
    <row r="4" spans="1:7" ht="21" x14ac:dyDescent="0.35">
      <c r="A4" s="19" t="s">
        <v>4</v>
      </c>
    </row>
    <row r="5" spans="1:7" ht="26.25" x14ac:dyDescent="0.4">
      <c r="A5" s="11"/>
    </row>
    <row r="6" spans="1:7" ht="15.75" thickBot="1" x14ac:dyDescent="0.3"/>
    <row r="7" spans="1:7" ht="15.75" x14ac:dyDescent="0.25">
      <c r="A7" s="12"/>
      <c r="C7" s="10"/>
      <c r="D7" s="10"/>
      <c r="E7" s="10"/>
      <c r="F7" s="10"/>
      <c r="G7" s="10"/>
    </row>
    <row r="8" spans="1:7" ht="18.75" x14ac:dyDescent="0.3">
      <c r="A8" s="13" t="s">
        <v>1198</v>
      </c>
      <c r="C8" s="10"/>
      <c r="D8" s="10"/>
      <c r="E8" s="10"/>
      <c r="F8" s="10"/>
      <c r="G8" s="10"/>
    </row>
    <row r="9" spans="1:7" ht="15.75" thickBot="1" x14ac:dyDescent="0.3">
      <c r="A9" s="9"/>
    </row>
    <row r="10" spans="1:7" s="1" customFormat="1" ht="19.5" thickBot="1" x14ac:dyDescent="0.35">
      <c r="A10" s="51" t="s">
        <v>329</v>
      </c>
      <c r="B10" s="15" t="s">
        <v>7</v>
      </c>
      <c r="C10" s="16" t="s">
        <v>8</v>
      </c>
      <c r="D10" s="17" t="s">
        <v>9</v>
      </c>
      <c r="E10" s="17" t="s">
        <v>10</v>
      </c>
    </row>
    <row r="11" spans="1:7" ht="16.5" thickBot="1" x14ac:dyDescent="0.3">
      <c r="A11" s="52" t="s">
        <v>330</v>
      </c>
      <c r="B11" s="14" t="s">
        <v>1199</v>
      </c>
      <c r="C11" s="258" t="s">
        <v>1200</v>
      </c>
      <c r="D11" s="156">
        <v>45505</v>
      </c>
      <c r="E11" s="48" t="s">
        <v>1201</v>
      </c>
    </row>
    <row r="12" spans="1:7" ht="16.5" thickBot="1" x14ac:dyDescent="0.3">
      <c r="A12" s="52" t="s">
        <v>330</v>
      </c>
      <c r="B12" s="14" t="s">
        <v>1202</v>
      </c>
      <c r="C12" s="258" t="s">
        <v>1200</v>
      </c>
      <c r="D12" s="156">
        <v>45505</v>
      </c>
      <c r="E12" s="48" t="s">
        <v>1203</v>
      </c>
    </row>
    <row r="13" spans="1:7" ht="16.5" thickBot="1" x14ac:dyDescent="0.3">
      <c r="A13" s="52" t="s">
        <v>330</v>
      </c>
      <c r="B13" s="14" t="s">
        <v>1204</v>
      </c>
      <c r="C13" s="258" t="s">
        <v>1200</v>
      </c>
      <c r="D13" s="156">
        <v>45505</v>
      </c>
      <c r="E13" s="48" t="s">
        <v>1205</v>
      </c>
    </row>
    <row r="14" spans="1:7" ht="19.5" thickBot="1" x14ac:dyDescent="0.35">
      <c r="A14" s="51" t="s">
        <v>331</v>
      </c>
      <c r="B14" s="15" t="s">
        <v>7</v>
      </c>
      <c r="C14" s="16" t="s">
        <v>8</v>
      </c>
      <c r="D14" s="17" t="s">
        <v>9</v>
      </c>
      <c r="E14" s="17" t="s">
        <v>10</v>
      </c>
    </row>
    <row r="15" spans="1:7" ht="16.5" thickBot="1" x14ac:dyDescent="0.3">
      <c r="A15" s="53" t="s">
        <v>332</v>
      </c>
      <c r="B15" s="44" t="s">
        <v>1206</v>
      </c>
      <c r="C15" s="258" t="s">
        <v>1200</v>
      </c>
      <c r="D15" s="156">
        <v>45505</v>
      </c>
      <c r="E15" s="49" t="s">
        <v>1207</v>
      </c>
    </row>
    <row r="16" spans="1:7" ht="19.5" thickBot="1" x14ac:dyDescent="0.35">
      <c r="A16" s="51" t="s">
        <v>6</v>
      </c>
      <c r="B16" s="15" t="s">
        <v>7</v>
      </c>
      <c r="C16" s="16" t="s">
        <v>8</v>
      </c>
      <c r="D16" s="17" t="s">
        <v>9</v>
      </c>
      <c r="E16" s="17" t="s">
        <v>10</v>
      </c>
    </row>
    <row r="17" spans="1:5" ht="16.5" thickBot="1" x14ac:dyDescent="0.3">
      <c r="A17" s="53" t="s">
        <v>11</v>
      </c>
      <c r="B17" s="44" t="s">
        <v>1208</v>
      </c>
      <c r="C17" s="258" t="s">
        <v>1200</v>
      </c>
      <c r="D17" s="156">
        <v>45505</v>
      </c>
      <c r="E17" s="49" t="s">
        <v>1209</v>
      </c>
    </row>
    <row r="18" spans="1:5" ht="19.5" thickBot="1" x14ac:dyDescent="0.35">
      <c r="A18" s="51" t="s">
        <v>15</v>
      </c>
      <c r="B18" s="15" t="s">
        <v>7</v>
      </c>
      <c r="C18" s="16" t="s">
        <v>8</v>
      </c>
      <c r="D18" s="17" t="s">
        <v>9</v>
      </c>
      <c r="E18" s="17" t="s">
        <v>10</v>
      </c>
    </row>
    <row r="19" spans="1:5" ht="16.5" thickBot="1" x14ac:dyDescent="0.3">
      <c r="A19" s="53" t="s">
        <v>16</v>
      </c>
      <c r="B19" s="44" t="s">
        <v>1210</v>
      </c>
      <c r="C19" s="258" t="s">
        <v>1200</v>
      </c>
      <c r="D19" s="156">
        <v>45505</v>
      </c>
      <c r="E19" s="49" t="s">
        <v>1211</v>
      </c>
    </row>
    <row r="20" spans="1:5" ht="19.5" thickBot="1" x14ac:dyDescent="0.35">
      <c r="A20" s="51" t="s">
        <v>18</v>
      </c>
      <c r="B20" s="15" t="s">
        <v>7</v>
      </c>
      <c r="C20" s="16" t="s">
        <v>8</v>
      </c>
      <c r="D20" s="17" t="s">
        <v>9</v>
      </c>
      <c r="E20" s="17" t="s">
        <v>10</v>
      </c>
    </row>
    <row r="21" spans="1:5" ht="16.5" thickBot="1" x14ac:dyDescent="0.3">
      <c r="A21" s="53" t="s">
        <v>19</v>
      </c>
      <c r="B21" s="44" t="s">
        <v>1212</v>
      </c>
      <c r="C21" s="258" t="s">
        <v>1200</v>
      </c>
      <c r="D21" s="156">
        <v>45505</v>
      </c>
      <c r="E21" s="49" t="s">
        <v>1406</v>
      </c>
    </row>
    <row r="22" spans="1:5" ht="19.5" thickBot="1" x14ac:dyDescent="0.35">
      <c r="A22" s="51" t="s">
        <v>671</v>
      </c>
      <c r="B22" s="15" t="s">
        <v>7</v>
      </c>
      <c r="C22" s="16" t="s">
        <v>8</v>
      </c>
      <c r="D22" s="17" t="s">
        <v>9</v>
      </c>
      <c r="E22" s="17" t="s">
        <v>10</v>
      </c>
    </row>
    <row r="23" spans="1:5" ht="16.5" thickBot="1" x14ac:dyDescent="0.3">
      <c r="A23" s="53" t="s">
        <v>672</v>
      </c>
      <c r="B23" s="44" t="s">
        <v>1213</v>
      </c>
      <c r="C23" s="258" t="s">
        <v>1200</v>
      </c>
      <c r="D23" s="156">
        <v>45505</v>
      </c>
      <c r="E23" s="157">
        <v>0.18</v>
      </c>
    </row>
    <row r="24" spans="1:5" ht="19.5" thickBot="1" x14ac:dyDescent="0.35">
      <c r="A24" s="51" t="s">
        <v>680</v>
      </c>
      <c r="B24" s="15" t="s">
        <v>7</v>
      </c>
      <c r="C24" s="16" t="s">
        <v>8</v>
      </c>
      <c r="D24" s="17" t="s">
        <v>9</v>
      </c>
      <c r="E24" s="17" t="s">
        <v>10</v>
      </c>
    </row>
    <row r="25" spans="1:5" ht="15.75" x14ac:dyDescent="0.25">
      <c r="A25" s="53" t="s">
        <v>681</v>
      </c>
      <c r="B25" s="44" t="s">
        <v>1214</v>
      </c>
      <c r="C25" s="258" t="s">
        <v>1200</v>
      </c>
      <c r="D25" s="156">
        <v>45505</v>
      </c>
      <c r="E25" s="49" t="s">
        <v>1215</v>
      </c>
    </row>
    <row r="26" spans="1:5" ht="16.5" thickBot="1" x14ac:dyDescent="0.3">
      <c r="A26" s="53" t="s">
        <v>681</v>
      </c>
      <c r="B26" s="44" t="s">
        <v>1216</v>
      </c>
      <c r="C26" s="258" t="s">
        <v>1200</v>
      </c>
      <c r="D26" s="156">
        <v>45505</v>
      </c>
      <c r="E26" s="157">
        <v>0.43</v>
      </c>
    </row>
    <row r="27" spans="1:5" ht="19.5" thickBot="1" x14ac:dyDescent="0.35">
      <c r="A27" s="51" t="s">
        <v>168</v>
      </c>
      <c r="B27" s="15" t="s">
        <v>7</v>
      </c>
      <c r="C27" s="16" t="s">
        <v>8</v>
      </c>
      <c r="D27" s="17" t="s">
        <v>9</v>
      </c>
      <c r="E27" s="17" t="s">
        <v>10</v>
      </c>
    </row>
    <row r="28" spans="1:5" ht="32.25" thickBot="1" x14ac:dyDescent="0.3">
      <c r="A28" s="54" t="s">
        <v>169</v>
      </c>
      <c r="B28" s="45" t="s">
        <v>1217</v>
      </c>
      <c r="C28" s="258" t="s">
        <v>1200</v>
      </c>
      <c r="D28" s="156">
        <v>45505</v>
      </c>
      <c r="E28" s="50" t="s">
        <v>1218</v>
      </c>
    </row>
    <row r="29" spans="1:5" ht="32.25" thickBot="1" x14ac:dyDescent="0.3">
      <c r="A29" s="54" t="s">
        <v>169</v>
      </c>
      <c r="B29" s="45" t="s">
        <v>1219</v>
      </c>
      <c r="C29" s="258" t="s">
        <v>1200</v>
      </c>
      <c r="D29" s="156">
        <v>45505</v>
      </c>
      <c r="E29" s="160">
        <v>0.12</v>
      </c>
    </row>
    <row r="30" spans="1:5" ht="32.25" thickBot="1" x14ac:dyDescent="0.3">
      <c r="A30" s="54" t="s">
        <v>169</v>
      </c>
      <c r="B30" s="45" t="s">
        <v>1220</v>
      </c>
      <c r="C30" s="258" t="s">
        <v>1200</v>
      </c>
      <c r="D30" s="156">
        <v>45505</v>
      </c>
      <c r="E30" s="160">
        <v>0</v>
      </c>
    </row>
    <row r="31" spans="1:5" ht="18.75" x14ac:dyDescent="0.3">
      <c r="A31" s="20" t="s">
        <v>21</v>
      </c>
      <c r="B31" s="158" t="s">
        <v>1221</v>
      </c>
    </row>
    <row r="32" spans="1:5" ht="18.75" x14ac:dyDescent="0.3">
      <c r="A32" s="20" t="s">
        <v>23</v>
      </c>
      <c r="B32" s="24" t="s">
        <v>1222</v>
      </c>
    </row>
    <row r="33" spans="1:2" ht="38.25" x14ac:dyDescent="0.3">
      <c r="A33" s="20" t="s">
        <v>24</v>
      </c>
      <c r="B33" s="159" t="s">
        <v>1223</v>
      </c>
    </row>
    <row r="34" spans="1:2" ht="18.75" x14ac:dyDescent="0.3">
      <c r="A34" s="20" t="s">
        <v>26</v>
      </c>
      <c r="B34" s="23" t="s">
        <v>352</v>
      </c>
    </row>
    <row r="35" spans="1:2" ht="18.75" x14ac:dyDescent="0.3">
      <c r="A35" s="20" t="s">
        <v>27</v>
      </c>
      <c r="B35" s="23" t="s">
        <v>352</v>
      </c>
    </row>
    <row r="36" spans="1:2" ht="18.75" x14ac:dyDescent="0.3">
      <c r="A36" s="20" t="s">
        <v>28</v>
      </c>
      <c r="B36" s="23" t="s">
        <v>352</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69FA-77EA-4A2F-B09A-BD05040806F3}">
  <dimension ref="A1:I42"/>
  <sheetViews>
    <sheetView workbookViewId="0">
      <selection activeCell="B29" sqref="B29"/>
    </sheetView>
  </sheetViews>
  <sheetFormatPr defaultRowHeight="15" x14ac:dyDescent="0.25"/>
  <cols>
    <col min="1" max="1" width="15.7109375" customWidth="1"/>
    <col min="2" max="2" width="32.7109375" customWidth="1"/>
    <col min="3" max="3" width="23.85546875" customWidth="1"/>
    <col min="4" max="4" width="31.7109375" customWidth="1"/>
    <col min="5" max="5" width="47.5703125" customWidth="1"/>
    <col min="6" max="7" width="15.7109375" customWidth="1"/>
    <col min="8" max="8" width="34.42578125" customWidth="1"/>
    <col min="9" max="9" width="15.7109375" customWidth="1"/>
  </cols>
  <sheetData>
    <row r="1" spans="1:9" ht="30" x14ac:dyDescent="0.25">
      <c r="A1" s="254" t="s">
        <v>98</v>
      </c>
      <c r="B1" s="225" t="s">
        <v>99</v>
      </c>
      <c r="C1" s="225" t="s">
        <v>100</v>
      </c>
      <c r="D1" s="225" t="s">
        <v>101</v>
      </c>
      <c r="E1" s="225" t="s">
        <v>102</v>
      </c>
      <c r="F1" s="225" t="s">
        <v>103</v>
      </c>
      <c r="G1" s="225" t="s">
        <v>104</v>
      </c>
      <c r="H1" s="225" t="s">
        <v>105</v>
      </c>
      <c r="I1" s="225" t="s">
        <v>106</v>
      </c>
    </row>
    <row r="2" spans="1:9" x14ac:dyDescent="0.25">
      <c r="A2" s="173" t="s">
        <v>1224</v>
      </c>
      <c r="B2" s="173" t="s">
        <v>193</v>
      </c>
      <c r="C2" s="173" t="s">
        <v>194</v>
      </c>
      <c r="D2" s="223" t="s">
        <v>1025</v>
      </c>
      <c r="E2" s="255" t="s">
        <v>1225</v>
      </c>
      <c r="F2" s="173" t="s">
        <v>197</v>
      </c>
      <c r="G2" s="173"/>
      <c r="H2" s="223" t="s">
        <v>1226</v>
      </c>
      <c r="I2" s="173"/>
    </row>
    <row r="3" spans="1:9" x14ac:dyDescent="0.25">
      <c r="A3" s="173" t="s">
        <v>1224</v>
      </c>
      <c r="B3" s="173" t="s">
        <v>1227</v>
      </c>
      <c r="C3" s="255" t="s">
        <v>1228</v>
      </c>
      <c r="D3" s="223" t="s">
        <v>1229</v>
      </c>
      <c r="E3" s="255" t="s">
        <v>1230</v>
      </c>
      <c r="F3" s="173" t="s">
        <v>1231</v>
      </c>
      <c r="G3" s="173"/>
      <c r="H3" s="223" t="s">
        <v>1226</v>
      </c>
      <c r="I3" s="173"/>
    </row>
    <row r="4" spans="1:9" x14ac:dyDescent="0.25">
      <c r="A4" s="173" t="s">
        <v>1224</v>
      </c>
      <c r="B4" s="173" t="s">
        <v>380</v>
      </c>
      <c r="C4" s="173" t="s">
        <v>1232</v>
      </c>
      <c r="D4" s="223" t="s">
        <v>1233</v>
      </c>
      <c r="E4" s="173" t="s">
        <v>1234</v>
      </c>
      <c r="F4" s="173" t="s">
        <v>1235</v>
      </c>
      <c r="G4" s="173"/>
      <c r="H4" s="223" t="s">
        <v>1226</v>
      </c>
      <c r="I4" s="199" t="s">
        <v>124</v>
      </c>
    </row>
    <row r="5" spans="1:9" x14ac:dyDescent="0.25">
      <c r="A5" s="173" t="s">
        <v>1224</v>
      </c>
      <c r="B5" s="173" t="s">
        <v>380</v>
      </c>
      <c r="C5" s="173" t="s">
        <v>1236</v>
      </c>
      <c r="D5" s="223" t="s">
        <v>201</v>
      </c>
      <c r="E5" s="173" t="s">
        <v>881</v>
      </c>
      <c r="F5" s="173" t="s">
        <v>383</v>
      </c>
      <c r="G5" s="173"/>
      <c r="H5" s="223" t="s">
        <v>1226</v>
      </c>
      <c r="I5" s="199" t="s">
        <v>124</v>
      </c>
    </row>
    <row r="6" spans="1:9" x14ac:dyDescent="0.25">
      <c r="A6" s="173" t="s">
        <v>1224</v>
      </c>
      <c r="B6" s="173" t="s">
        <v>390</v>
      </c>
      <c r="C6" s="173" t="s">
        <v>1237</v>
      </c>
      <c r="D6" s="226" t="s">
        <v>132</v>
      </c>
      <c r="E6" s="173" t="s">
        <v>1238</v>
      </c>
      <c r="F6" s="173" t="s">
        <v>1239</v>
      </c>
      <c r="G6" s="173"/>
      <c r="H6" s="223" t="s">
        <v>1226</v>
      </c>
      <c r="I6" s="173"/>
    </row>
    <row r="7" spans="1:9" x14ac:dyDescent="0.25">
      <c r="A7" s="173" t="s">
        <v>1224</v>
      </c>
      <c r="B7" s="173" t="s">
        <v>1240</v>
      </c>
      <c r="C7" s="173" t="s">
        <v>796</v>
      </c>
      <c r="D7" s="223" t="s">
        <v>211</v>
      </c>
      <c r="E7" s="173" t="s">
        <v>1241</v>
      </c>
      <c r="F7" s="173" t="s">
        <v>1242</v>
      </c>
      <c r="G7" s="173"/>
      <c r="H7" s="223" t="s">
        <v>1226</v>
      </c>
      <c r="I7" s="173"/>
    </row>
    <row r="8" spans="1:9" x14ac:dyDescent="0.25">
      <c r="A8" s="173" t="s">
        <v>1224</v>
      </c>
      <c r="B8" s="173" t="s">
        <v>393</v>
      </c>
      <c r="C8" s="173" t="s">
        <v>137</v>
      </c>
      <c r="D8" s="223" t="s">
        <v>386</v>
      </c>
      <c r="E8" s="173" t="s">
        <v>1243</v>
      </c>
      <c r="F8" s="173" t="s">
        <v>395</v>
      </c>
      <c r="G8" s="173"/>
      <c r="H8" s="223" t="s">
        <v>1226</v>
      </c>
      <c r="I8" s="173"/>
    </row>
    <row r="9" spans="1:9" x14ac:dyDescent="0.25">
      <c r="A9" s="173" t="s">
        <v>1224</v>
      </c>
      <c r="B9" s="173" t="s">
        <v>396</v>
      </c>
      <c r="C9" s="173" t="s">
        <v>1244</v>
      </c>
      <c r="D9" s="223" t="s">
        <v>562</v>
      </c>
      <c r="E9" s="173" t="s">
        <v>1245</v>
      </c>
      <c r="F9" s="173" t="s">
        <v>1246</v>
      </c>
      <c r="G9" s="173"/>
      <c r="H9" s="223" t="s">
        <v>1226</v>
      </c>
      <c r="I9" s="173"/>
    </row>
    <row r="10" spans="1:9" x14ac:dyDescent="0.25">
      <c r="A10" s="173" t="s">
        <v>1224</v>
      </c>
      <c r="B10" s="173" t="s">
        <v>396</v>
      </c>
      <c r="C10" s="173" t="s">
        <v>397</v>
      </c>
      <c r="D10" s="223" t="s">
        <v>398</v>
      </c>
      <c r="E10" s="173" t="s">
        <v>1247</v>
      </c>
      <c r="F10" s="173" t="s">
        <v>1248</v>
      </c>
      <c r="G10" s="173"/>
      <c r="H10" s="223" t="s">
        <v>1226</v>
      </c>
      <c r="I10" s="173"/>
    </row>
    <row r="11" spans="1:9" x14ac:dyDescent="0.25">
      <c r="A11" s="173" t="s">
        <v>1224</v>
      </c>
      <c r="B11" s="173" t="s">
        <v>401</v>
      </c>
      <c r="C11" s="173" t="s">
        <v>154</v>
      </c>
      <c r="D11" s="223" t="s">
        <v>155</v>
      </c>
      <c r="E11" s="173" t="s">
        <v>1249</v>
      </c>
      <c r="F11" s="173" t="s">
        <v>403</v>
      </c>
      <c r="G11" s="173"/>
      <c r="H11" s="223" t="s">
        <v>1226</v>
      </c>
      <c r="I11" s="173"/>
    </row>
    <row r="12" spans="1:9" x14ac:dyDescent="0.25">
      <c r="A12" s="173" t="s">
        <v>1224</v>
      </c>
      <c r="B12" s="173" t="s">
        <v>1250</v>
      </c>
      <c r="C12" s="173" t="s">
        <v>1251</v>
      </c>
      <c r="D12" s="223" t="s">
        <v>1252</v>
      </c>
      <c r="E12" s="173" t="s">
        <v>1253</v>
      </c>
      <c r="F12" s="173" t="s">
        <v>111</v>
      </c>
      <c r="G12" s="173"/>
      <c r="H12" s="223" t="s">
        <v>1226</v>
      </c>
      <c r="I12" s="173"/>
    </row>
    <row r="13" spans="1:9" x14ac:dyDescent="0.25">
      <c r="A13" s="173" t="s">
        <v>1224</v>
      </c>
      <c r="B13" s="173" t="s">
        <v>408</v>
      </c>
      <c r="C13" s="173" t="s">
        <v>409</v>
      </c>
      <c r="D13" s="223" t="s">
        <v>899</v>
      </c>
      <c r="E13" s="173" t="s">
        <v>1254</v>
      </c>
      <c r="F13" s="173" t="s">
        <v>412</v>
      </c>
      <c r="G13" s="173"/>
      <c r="H13" s="223" t="s">
        <v>1226</v>
      </c>
      <c r="I13" s="173"/>
    </row>
    <row r="14" spans="1:9" x14ac:dyDescent="0.25">
      <c r="A14" s="173" t="s">
        <v>1224</v>
      </c>
      <c r="B14" s="173" t="s">
        <v>1255</v>
      </c>
      <c r="C14" s="173" t="s">
        <v>784</v>
      </c>
      <c r="D14" s="223" t="s">
        <v>1256</v>
      </c>
      <c r="E14" s="173" t="s">
        <v>1257</v>
      </c>
      <c r="F14" s="173" t="s">
        <v>417</v>
      </c>
      <c r="G14" s="173"/>
      <c r="H14" s="223" t="s">
        <v>1226</v>
      </c>
      <c r="I14" s="173"/>
    </row>
    <row r="15" spans="1:9" x14ac:dyDescent="0.25">
      <c r="A15" s="173" t="s">
        <v>1224</v>
      </c>
      <c r="B15" s="173" t="s">
        <v>1258</v>
      </c>
      <c r="C15" s="173" t="s">
        <v>779</v>
      </c>
      <c r="D15" s="223" t="s">
        <v>1259</v>
      </c>
      <c r="E15" s="173" t="s">
        <v>1260</v>
      </c>
      <c r="F15" s="173" t="s">
        <v>1261</v>
      </c>
      <c r="G15" s="173"/>
      <c r="H15" s="223" t="s">
        <v>1226</v>
      </c>
      <c r="I15" s="173"/>
    </row>
    <row r="16" spans="1:9" x14ac:dyDescent="0.25">
      <c r="A16" s="173" t="s">
        <v>1224</v>
      </c>
      <c r="B16" s="173" t="s">
        <v>1262</v>
      </c>
      <c r="C16" s="173" t="s">
        <v>909</v>
      </c>
      <c r="D16" s="223" t="s">
        <v>910</v>
      </c>
      <c r="E16" s="173" t="s">
        <v>1263</v>
      </c>
      <c r="F16" s="173" t="s">
        <v>1264</v>
      </c>
      <c r="G16" s="173"/>
      <c r="H16" s="223" t="s">
        <v>1226</v>
      </c>
      <c r="I16" s="173"/>
    </row>
    <row r="17" spans="1:9" x14ac:dyDescent="0.25">
      <c r="A17" s="173" t="s">
        <v>1224</v>
      </c>
      <c r="B17" s="173" t="s">
        <v>423</v>
      </c>
      <c r="C17" s="173" t="s">
        <v>1265</v>
      </c>
      <c r="D17" s="223" t="s">
        <v>1266</v>
      </c>
      <c r="E17" s="173" t="s">
        <v>1267</v>
      </c>
      <c r="F17" s="173" t="s">
        <v>426</v>
      </c>
      <c r="G17" s="173"/>
      <c r="H17" s="223" t="s">
        <v>1226</v>
      </c>
      <c r="I17" s="173"/>
    </row>
    <row r="18" spans="1:9" x14ac:dyDescent="0.25">
      <c r="A18" s="173" t="s">
        <v>1224</v>
      </c>
      <c r="B18" s="173" t="s">
        <v>430</v>
      </c>
      <c r="C18" s="173" t="s">
        <v>602</v>
      </c>
      <c r="D18" s="223" t="s">
        <v>603</v>
      </c>
      <c r="E18" s="173" t="s">
        <v>1268</v>
      </c>
      <c r="F18" s="173" t="s">
        <v>129</v>
      </c>
      <c r="G18" s="173"/>
      <c r="H18" s="223" t="s">
        <v>1226</v>
      </c>
      <c r="I18" s="173"/>
    </row>
    <row r="19" spans="1:9" x14ac:dyDescent="0.25">
      <c r="A19" s="173" t="s">
        <v>1224</v>
      </c>
      <c r="B19" s="173" t="s">
        <v>430</v>
      </c>
      <c r="C19" s="173" t="s">
        <v>268</v>
      </c>
      <c r="D19" s="223" t="s">
        <v>269</v>
      </c>
      <c r="E19" s="173" t="s">
        <v>1269</v>
      </c>
      <c r="F19" s="173" t="s">
        <v>271</v>
      </c>
      <c r="G19" s="173"/>
      <c r="H19" s="223" t="s">
        <v>1226</v>
      </c>
      <c r="I19" s="173"/>
    </row>
    <row r="20" spans="1:9" x14ac:dyDescent="0.25">
      <c r="A20" s="173" t="s">
        <v>1224</v>
      </c>
      <c r="B20" s="173" t="s">
        <v>430</v>
      </c>
      <c r="C20" s="173" t="s">
        <v>431</v>
      </c>
      <c r="D20" s="226" t="s">
        <v>590</v>
      </c>
      <c r="E20" s="173" t="s">
        <v>1270</v>
      </c>
      <c r="F20" s="173" t="s">
        <v>434</v>
      </c>
      <c r="G20" s="173"/>
      <c r="H20" s="223" t="s">
        <v>1226</v>
      </c>
      <c r="I20" s="173"/>
    </row>
    <row r="21" spans="1:9" x14ac:dyDescent="0.25">
      <c r="A21" s="173" t="s">
        <v>1224</v>
      </c>
      <c r="B21" s="173" t="s">
        <v>1271</v>
      </c>
      <c r="C21" s="173" t="s">
        <v>1272</v>
      </c>
      <c r="D21" s="223" t="s">
        <v>1273</v>
      </c>
      <c r="E21" s="173" t="s">
        <v>1274</v>
      </c>
      <c r="F21" s="173" t="s">
        <v>1275</v>
      </c>
      <c r="G21" s="173"/>
      <c r="H21" s="223" t="s">
        <v>1226</v>
      </c>
      <c r="I21" s="173"/>
    </row>
    <row r="22" spans="1:9" x14ac:dyDescent="0.25">
      <c r="A22" s="173" t="s">
        <v>1224</v>
      </c>
      <c r="B22" s="173" t="s">
        <v>1119</v>
      </c>
      <c r="C22" s="173" t="s">
        <v>1276</v>
      </c>
      <c r="D22" s="226" t="s">
        <v>1277</v>
      </c>
      <c r="E22" s="173" t="s">
        <v>1278</v>
      </c>
      <c r="F22" s="173" t="s">
        <v>1279</v>
      </c>
      <c r="G22" s="173"/>
      <c r="H22" s="223" t="s">
        <v>1226</v>
      </c>
      <c r="I22" s="173"/>
    </row>
    <row r="23" spans="1:9" x14ac:dyDescent="0.25">
      <c r="A23" s="173" t="s">
        <v>1224</v>
      </c>
      <c r="B23" s="173" t="s">
        <v>440</v>
      </c>
      <c r="C23" s="173" t="s">
        <v>602</v>
      </c>
      <c r="D23" s="223" t="s">
        <v>603</v>
      </c>
      <c r="E23" s="173" t="s">
        <v>1268</v>
      </c>
      <c r="F23" s="173" t="s">
        <v>129</v>
      </c>
      <c r="G23" s="173"/>
      <c r="H23" s="223" t="s">
        <v>1226</v>
      </c>
      <c r="I23" s="173"/>
    </row>
    <row r="24" spans="1:9" x14ac:dyDescent="0.25">
      <c r="A24" s="173" t="s">
        <v>1224</v>
      </c>
      <c r="B24" s="173" t="s">
        <v>440</v>
      </c>
      <c r="C24" s="173" t="s">
        <v>1280</v>
      </c>
      <c r="D24" s="223" t="s">
        <v>1281</v>
      </c>
      <c r="E24" s="173" t="s">
        <v>1282</v>
      </c>
      <c r="F24" s="173" t="s">
        <v>1283</v>
      </c>
      <c r="G24" s="173"/>
      <c r="H24" s="223" t="s">
        <v>1226</v>
      </c>
      <c r="I24" s="173"/>
    </row>
    <row r="25" spans="1:9" x14ac:dyDescent="0.25">
      <c r="A25" s="173" t="s">
        <v>1224</v>
      </c>
      <c r="B25" s="173" t="s">
        <v>444</v>
      </c>
      <c r="C25" s="173" t="s">
        <v>834</v>
      </c>
      <c r="D25" s="223" t="s">
        <v>617</v>
      </c>
      <c r="E25" s="173" t="s">
        <v>1284</v>
      </c>
      <c r="F25" s="173" t="s">
        <v>448</v>
      </c>
      <c r="G25" s="173"/>
      <c r="H25" s="223" t="s">
        <v>1226</v>
      </c>
      <c r="I25" s="173"/>
    </row>
    <row r="26" spans="1:9" x14ac:dyDescent="0.25">
      <c r="A26" s="173" t="s">
        <v>1224</v>
      </c>
      <c r="B26" s="173" t="s">
        <v>959</v>
      </c>
      <c r="C26" s="173" t="s">
        <v>1285</v>
      </c>
      <c r="D26" s="223" t="s">
        <v>848</v>
      </c>
      <c r="E26" s="173" t="s">
        <v>1286</v>
      </c>
      <c r="F26" s="173" t="s">
        <v>850</v>
      </c>
      <c r="G26" s="173"/>
      <c r="H26" s="223" t="s">
        <v>1226</v>
      </c>
      <c r="I26" s="173"/>
    </row>
    <row r="27" spans="1:9" x14ac:dyDescent="0.25">
      <c r="A27" s="173" t="s">
        <v>1224</v>
      </c>
      <c r="B27" s="173" t="s">
        <v>1131</v>
      </c>
      <c r="C27" s="173" t="s">
        <v>1287</v>
      </c>
      <c r="D27" s="223" t="s">
        <v>1288</v>
      </c>
      <c r="E27" s="173" t="s">
        <v>1289</v>
      </c>
      <c r="F27" s="173" t="s">
        <v>484</v>
      </c>
      <c r="G27" s="173"/>
      <c r="H27" s="223" t="s">
        <v>1226</v>
      </c>
      <c r="I27" s="173"/>
    </row>
    <row r="28" spans="1:9" x14ac:dyDescent="0.25">
      <c r="A28" s="173" t="s">
        <v>1224</v>
      </c>
      <c r="B28" s="173" t="s">
        <v>1290</v>
      </c>
      <c r="C28" s="173" t="s">
        <v>1291</v>
      </c>
      <c r="D28" s="223" t="s">
        <v>464</v>
      </c>
      <c r="E28" s="173" t="s">
        <v>1292</v>
      </c>
      <c r="F28" s="173" t="s">
        <v>1293</v>
      </c>
      <c r="G28" s="173"/>
      <c r="H28" s="223" t="s">
        <v>1226</v>
      </c>
      <c r="I28" s="173"/>
    </row>
    <row r="29" spans="1:9" x14ac:dyDescent="0.25">
      <c r="A29" s="173" t="s">
        <v>1224</v>
      </c>
      <c r="B29" s="173" t="s">
        <v>1294</v>
      </c>
      <c r="C29" t="s">
        <v>1365</v>
      </c>
      <c r="D29" s="338" t="s">
        <v>1366</v>
      </c>
      <c r="E29" s="173" t="s">
        <v>1295</v>
      </c>
      <c r="F29" s="339" t="s">
        <v>1367</v>
      </c>
      <c r="G29" s="173" t="s">
        <v>1296</v>
      </c>
      <c r="H29" s="223" t="s">
        <v>1226</v>
      </c>
      <c r="I29" s="173"/>
    </row>
    <row r="30" spans="1:9" x14ac:dyDescent="0.25">
      <c r="A30" s="173" t="s">
        <v>1224</v>
      </c>
      <c r="B30" s="173" t="s">
        <v>476</v>
      </c>
      <c r="C30" s="173" t="s">
        <v>294</v>
      </c>
      <c r="D30" s="226" t="s">
        <v>295</v>
      </c>
      <c r="E30" s="173" t="s">
        <v>1297</v>
      </c>
      <c r="F30" s="173" t="s">
        <v>146</v>
      </c>
      <c r="G30" s="173"/>
      <c r="H30" s="223" t="s">
        <v>1226</v>
      </c>
      <c r="I30" s="173"/>
    </row>
    <row r="31" spans="1:9" x14ac:dyDescent="0.25">
      <c r="A31" s="173" t="s">
        <v>1224</v>
      </c>
      <c r="B31" s="173" t="s">
        <v>476</v>
      </c>
      <c r="C31" s="173" t="s">
        <v>1298</v>
      </c>
      <c r="D31" s="226" t="s">
        <v>478</v>
      </c>
      <c r="E31" s="173" t="s">
        <v>1297</v>
      </c>
      <c r="F31" s="173" t="s">
        <v>146</v>
      </c>
      <c r="G31" s="173"/>
      <c r="H31" s="223" t="s">
        <v>1226</v>
      </c>
      <c r="I31" s="173"/>
    </row>
    <row r="32" spans="1:9" x14ac:dyDescent="0.25">
      <c r="A32" s="173" t="s">
        <v>1224</v>
      </c>
      <c r="B32" s="173" t="s">
        <v>485</v>
      </c>
      <c r="C32" s="173" t="s">
        <v>1299</v>
      </c>
      <c r="D32" s="223" t="s">
        <v>792</v>
      </c>
      <c r="E32" s="173" t="s">
        <v>1300</v>
      </c>
      <c r="F32" s="173" t="s">
        <v>489</v>
      </c>
      <c r="G32" s="173"/>
      <c r="H32" s="223" t="s">
        <v>1226</v>
      </c>
      <c r="I32" s="173"/>
    </row>
    <row r="33" spans="1:9" x14ac:dyDescent="0.25">
      <c r="A33" s="173" t="s">
        <v>1224</v>
      </c>
      <c r="B33" s="173" t="s">
        <v>1301</v>
      </c>
      <c r="C33" s="173" t="s">
        <v>1302</v>
      </c>
      <c r="D33" s="223" t="s">
        <v>1303</v>
      </c>
      <c r="E33" s="173" t="s">
        <v>1304</v>
      </c>
      <c r="F33" s="173" t="s">
        <v>1305</v>
      </c>
      <c r="G33" s="173"/>
      <c r="H33" s="223" t="s">
        <v>1226</v>
      </c>
      <c r="I33" s="173"/>
    </row>
    <row r="34" spans="1:9" x14ac:dyDescent="0.25">
      <c r="A34" s="173" t="s">
        <v>1224</v>
      </c>
      <c r="B34" t="s">
        <v>1306</v>
      </c>
      <c r="C34" t="s">
        <v>1307</v>
      </c>
      <c r="D34" s="237" t="s">
        <v>1308</v>
      </c>
      <c r="E34" t="s">
        <v>1309</v>
      </c>
      <c r="F34" t="s">
        <v>1310</v>
      </c>
      <c r="H34" s="237" t="s">
        <v>1311</v>
      </c>
      <c r="I34" s="173"/>
    </row>
    <row r="35" spans="1:9" x14ac:dyDescent="0.25">
      <c r="A35" s="173" t="s">
        <v>1224</v>
      </c>
      <c r="B35" s="173" t="s">
        <v>302</v>
      </c>
      <c r="C35" s="173" t="s">
        <v>1312</v>
      </c>
      <c r="D35" s="223" t="s">
        <v>1313</v>
      </c>
      <c r="E35" s="173" t="s">
        <v>1314</v>
      </c>
      <c r="F35" s="173" t="s">
        <v>306</v>
      </c>
      <c r="G35" s="173"/>
      <c r="H35" s="223" t="s">
        <v>1226</v>
      </c>
      <c r="I35" s="173"/>
    </row>
    <row r="36" spans="1:9" x14ac:dyDescent="0.25">
      <c r="A36" s="173" t="s">
        <v>1224</v>
      </c>
      <c r="B36" s="173" t="s">
        <v>308</v>
      </c>
      <c r="C36" s="173" t="s">
        <v>309</v>
      </c>
      <c r="D36" s="223" t="s">
        <v>310</v>
      </c>
      <c r="E36" s="173" t="s">
        <v>1315</v>
      </c>
      <c r="F36" s="173" t="s">
        <v>494</v>
      </c>
      <c r="G36" s="173"/>
      <c r="H36" s="223" t="s">
        <v>1226</v>
      </c>
      <c r="I36" s="173"/>
    </row>
    <row r="37" spans="1:9" x14ac:dyDescent="0.25">
      <c r="A37" s="173" t="s">
        <v>1224</v>
      </c>
      <c r="B37" s="173" t="s">
        <v>1316</v>
      </c>
      <c r="C37" s="173" t="s">
        <v>496</v>
      </c>
      <c r="D37" s="223" t="s">
        <v>497</v>
      </c>
      <c r="E37" s="173" t="s">
        <v>1317</v>
      </c>
      <c r="F37" s="173" t="s">
        <v>316</v>
      </c>
      <c r="G37" s="173"/>
      <c r="H37" s="223" t="s">
        <v>1226</v>
      </c>
      <c r="I37" s="173"/>
    </row>
    <row r="38" spans="1:9" x14ac:dyDescent="0.25">
      <c r="A38" s="173" t="s">
        <v>1224</v>
      </c>
      <c r="B38" s="173" t="s">
        <v>509</v>
      </c>
      <c r="C38" s="173" t="s">
        <v>1318</v>
      </c>
      <c r="D38" s="223" t="s">
        <v>1319</v>
      </c>
      <c r="E38" s="173" t="s">
        <v>1320</v>
      </c>
      <c r="F38" s="173" t="s">
        <v>1321</v>
      </c>
      <c r="G38" s="173"/>
      <c r="H38" s="223" t="s">
        <v>1226</v>
      </c>
      <c r="I38" s="173"/>
    </row>
    <row r="39" spans="1:9" x14ac:dyDescent="0.25">
      <c r="A39" s="173" t="s">
        <v>1224</v>
      </c>
      <c r="B39" s="173" t="s">
        <v>810</v>
      </c>
      <c r="C39" s="173" t="s">
        <v>1322</v>
      </c>
      <c r="D39" s="223" t="s">
        <v>1323</v>
      </c>
      <c r="E39" s="173" t="s">
        <v>1324</v>
      </c>
      <c r="F39" s="173" t="s">
        <v>1325</v>
      </c>
      <c r="G39" s="173"/>
      <c r="H39" s="223" t="s">
        <v>1226</v>
      </c>
      <c r="I39" s="173"/>
    </row>
    <row r="40" spans="1:9" x14ac:dyDescent="0.25">
      <c r="A40" s="173" t="s">
        <v>1224</v>
      </c>
      <c r="B40" s="173" t="s">
        <v>282</v>
      </c>
      <c r="C40" s="173" t="s">
        <v>283</v>
      </c>
      <c r="D40" s="223" t="s">
        <v>449</v>
      </c>
      <c r="E40" s="332" t="s">
        <v>1331</v>
      </c>
      <c r="F40" s="332" t="s">
        <v>1332</v>
      </c>
      <c r="G40" s="173" t="s">
        <v>1333</v>
      </c>
      <c r="H40" s="223" t="s">
        <v>1334</v>
      </c>
      <c r="I40" s="199" t="s">
        <v>124</v>
      </c>
    </row>
    <row r="41" spans="1:9" x14ac:dyDescent="0.25">
      <c r="A41" s="173" t="s">
        <v>1224</v>
      </c>
      <c r="B41" s="173" t="s">
        <v>365</v>
      </c>
      <c r="C41" s="173" t="s">
        <v>1335</v>
      </c>
      <c r="D41" s="223" t="s">
        <v>1030</v>
      </c>
      <c r="E41" s="173" t="s">
        <v>1031</v>
      </c>
      <c r="F41" s="332" t="s">
        <v>1336</v>
      </c>
      <c r="G41" s="173"/>
      <c r="H41" s="223" t="s">
        <v>1311</v>
      </c>
      <c r="I41" s="173"/>
    </row>
    <row r="42" spans="1:9" x14ac:dyDescent="0.25">
      <c r="A42" s="173" t="s">
        <v>1224</v>
      </c>
      <c r="B42" s="173" t="s">
        <v>1337</v>
      </c>
      <c r="C42" s="173" t="s">
        <v>1338</v>
      </c>
      <c r="D42" s="223" t="s">
        <v>875</v>
      </c>
      <c r="E42" s="173" t="s">
        <v>1340</v>
      </c>
      <c r="F42" s="255" t="s">
        <v>1339</v>
      </c>
      <c r="G42" s="173"/>
      <c r="H42" s="223" t="s">
        <v>1311</v>
      </c>
      <c r="I42" s="173"/>
    </row>
  </sheetData>
  <hyperlinks>
    <hyperlink ref="H2" r:id="rId1" xr:uid="{796F28B9-EC41-4275-922E-7F97318D086E}"/>
    <hyperlink ref="H5" r:id="rId2" xr:uid="{03302BE5-4A71-4336-AF4B-4C829452E568}"/>
    <hyperlink ref="D20" r:id="rId3" xr:uid="{D8815EC8-4A44-4910-90AE-9B1D6A8DD074}"/>
    <hyperlink ref="D28" r:id="rId4" xr:uid="{73297024-77A3-4A0D-A81D-12AC72F80CC1}"/>
    <hyperlink ref="D26" r:id="rId5" xr:uid="{28A497FF-26C7-4FE2-BBC0-99CA900C3B98}"/>
    <hyperlink ref="D22" r:id="rId6" xr:uid="{5526EB79-26A0-4063-B363-2BB5272A0B86}"/>
    <hyperlink ref="D9" r:id="rId7" xr:uid="{76173E2A-E4DC-4EF0-A28C-C6F8E35DDAAA}"/>
    <hyperlink ref="D6" r:id="rId8" xr:uid="{621171C5-AA48-44D7-BC24-F026B1F427D6}"/>
    <hyperlink ref="D19" r:id="rId9" xr:uid="{9C8FC3D1-D304-4995-A8C1-3513743DD423}"/>
    <hyperlink ref="D38" r:id="rId10" xr:uid="{23F8A1C1-4B8B-4CCB-9F6E-A18A0862A0B5}"/>
    <hyperlink ref="D30" r:id="rId11" xr:uid="{95B6590C-1E03-429D-A74D-23CA86B41ED2}"/>
    <hyperlink ref="D36" r:id="rId12" xr:uid="{D5ADFE6A-08C5-4267-80CC-6E33E85DBBD0}"/>
    <hyperlink ref="D32" r:id="rId13" xr:uid="{A58B2F6C-B5DB-4F89-8168-43B2692CB041}"/>
    <hyperlink ref="D31" r:id="rId14" xr:uid="{721756DE-7F41-458C-846F-0AB40DDA7D23}"/>
    <hyperlink ref="D27" r:id="rId15" display="chollar@office-enviroment.com" xr:uid="{E40131B4-730E-479C-83F8-50D03CCF7CFA}"/>
    <hyperlink ref="D25" r:id="rId16" xr:uid="{AA7299CA-F43D-4825-9EAB-CE710435A7E2}"/>
    <hyperlink ref="D23" r:id="rId17" display="Scott@garmonandcompany.com" xr:uid="{72377317-589C-4E66-865A-CC549F474317}"/>
    <hyperlink ref="D18" r:id="rId18" xr:uid="{645EEB82-DFB1-4314-A49A-971F1131FFD3}"/>
    <hyperlink ref="D17" r:id="rId19" xr:uid="{20EC3AD8-3392-4C1A-848D-9B5A9C06AF59}"/>
    <hyperlink ref="D14" r:id="rId20" xr:uid="{445A7A26-5287-4B15-AB6B-98BC36AF3F28}"/>
    <hyperlink ref="D13" r:id="rId21" xr:uid="{921AA34E-E3FF-47E0-A472-744ED1EC8B15}"/>
    <hyperlink ref="D11" r:id="rId22" xr:uid="{79FB8A39-4C67-443E-B7BC-535C3263BD20}"/>
    <hyperlink ref="D10" r:id="rId23" xr:uid="{D95EAECA-9362-4C25-B53B-C817CE5A4F1E}"/>
    <hyperlink ref="D8" r:id="rId24" xr:uid="{95B8C39B-6E1A-441B-82FE-2CB2BC0C19AD}"/>
    <hyperlink ref="D5" r:id="rId25" xr:uid="{B098BC83-89C6-4BF8-B1F4-91AE9663BCB9}"/>
    <hyperlink ref="D4" r:id="rId26" xr:uid="{0F69E836-AC89-4E75-978F-11236949A262}"/>
    <hyperlink ref="D2" r:id="rId27" xr:uid="{346478F4-E1DA-4BFD-9317-3086747BA701}"/>
    <hyperlink ref="D35" r:id="rId28" xr:uid="{E2922E1A-D02A-47CE-B711-426F260F3379}"/>
    <hyperlink ref="D16" r:id="rId29" xr:uid="{1C9F8E02-F427-40B4-82C5-39B6E080E8D0}"/>
    <hyperlink ref="D21" r:id="rId30" xr:uid="{E6B5D06A-9CA1-412C-91E8-9DA2A3727E66}"/>
    <hyperlink ref="D24" r:id="rId31" xr:uid="{22F9290D-D17E-4C4F-847F-C9A2D1DD7241}"/>
    <hyperlink ref="D33" r:id="rId32" xr:uid="{445C56AE-2DF2-4607-A11C-8C0C8AFE5090}"/>
    <hyperlink ref="D39" r:id="rId33" xr:uid="{FB4496A2-D04D-40FC-9AD3-6FAEC5BDAED3}"/>
    <hyperlink ref="D12" r:id="rId34" xr:uid="{69446927-2577-442D-9B67-B205AD90B969}"/>
    <hyperlink ref="D7" r:id="rId35" xr:uid="{904E8871-03A7-4CF4-A8E6-E596AE2795AF}"/>
    <hyperlink ref="D15" r:id="rId36" xr:uid="{F82A64F6-BBA3-44FF-94D3-78BE84098F9E}"/>
    <hyperlink ref="D37" r:id="rId37" xr:uid="{363580B4-EC7A-4FBF-8BCF-49505FE6FCB3}"/>
    <hyperlink ref="H3" r:id="rId38" xr:uid="{EA9C0464-EB2A-4747-8C82-B44E5C20200B}"/>
    <hyperlink ref="D34" r:id="rId39" xr:uid="{D5C85A8C-5786-4155-9BFE-8B0A6FDB9C89}"/>
    <hyperlink ref="H34" r:id="rId40" xr:uid="{355401B6-E26C-4473-8ECF-EFFF15C30B8B}"/>
    <hyperlink ref="D40" r:id="rId41" xr:uid="{945BEFFD-82DA-4213-9E9F-9DB8D70FD21B}"/>
    <hyperlink ref="H40" r:id="rId42" xr:uid="{B5C6DA93-CE02-460C-A891-08703225F55C}"/>
    <hyperlink ref="D41" r:id="rId43" display="mailto:aadams@adamscarpetone.com" xr:uid="{055AFC8C-B448-489C-9B16-0F62AC0C89C7}"/>
    <hyperlink ref="H41" r:id="rId44" xr:uid="{57DCF541-EFEE-4BED-8E81-005BFFE2839F}"/>
    <hyperlink ref="H13" r:id="rId45" xr:uid="{8DCEAC2F-374E-4320-8F25-75B94A4B2075}"/>
    <hyperlink ref="D42" r:id="rId46" xr:uid="{585CEA4C-D058-45B4-8640-89C69757B47D}"/>
    <hyperlink ref="H42" r:id="rId47" xr:uid="{F96582F0-03C4-448B-AC40-B3FCFA6BC3F7}"/>
    <hyperlink ref="D29" r:id="rId48" display="mailto:tcashwell@parksinteriors.com" xr:uid="{C8C2D058-2B43-4C94-885E-A122AB26F311}"/>
  </hyperlinks>
  <pageMargins left="0.7" right="0.7" top="0.75" bottom="0.75" header="0.3" footer="0.3"/>
  <pageSetup orientation="portrait"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A565-051F-4D3D-A223-982A78588585}">
  <dimension ref="A1:I68"/>
  <sheetViews>
    <sheetView workbookViewId="0">
      <selection activeCell="B3" sqref="B3"/>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9" ht="15.75" thickBot="1" x14ac:dyDescent="0.3"/>
    <row r="2" spans="1:9" ht="15.75" x14ac:dyDescent="0.25">
      <c r="A2" s="373"/>
      <c r="B2" s="374"/>
      <c r="C2" s="374"/>
      <c r="D2" s="374"/>
      <c r="E2" s="375"/>
    </row>
    <row r="3" spans="1:9" ht="15.75" x14ac:dyDescent="0.25">
      <c r="A3" s="28"/>
      <c r="B3" s="2" t="s">
        <v>1</v>
      </c>
      <c r="C3" s="2"/>
      <c r="D3" s="2"/>
      <c r="E3" s="29"/>
    </row>
    <row r="4" spans="1:9" ht="2.25" customHeight="1" x14ac:dyDescent="0.25">
      <c r="A4" s="376" t="s">
        <v>29</v>
      </c>
      <c r="B4" s="377"/>
      <c r="C4" s="377"/>
      <c r="D4" s="377"/>
      <c r="E4" s="30"/>
    </row>
    <row r="5" spans="1:9" ht="16.5" thickBot="1" x14ac:dyDescent="0.3">
      <c r="A5" s="378"/>
      <c r="B5" s="379"/>
      <c r="C5" s="379"/>
      <c r="D5" s="379"/>
      <c r="E5" s="31"/>
    </row>
    <row r="6" spans="1:9" ht="14.45" customHeight="1" x14ac:dyDescent="0.25">
      <c r="A6" s="380" t="s">
        <v>30</v>
      </c>
      <c r="B6" s="381"/>
      <c r="C6" s="381"/>
      <c r="D6" s="382"/>
    </row>
    <row r="7" spans="1:9" ht="15.75" x14ac:dyDescent="0.25">
      <c r="A7" s="383"/>
      <c r="B7" s="384"/>
      <c r="C7" s="384"/>
      <c r="D7" s="385"/>
      <c r="I7" s="2"/>
    </row>
    <row r="8" spans="1:9" ht="21.75" thickBot="1" x14ac:dyDescent="0.4">
      <c r="A8" s="386"/>
      <c r="B8" s="387"/>
      <c r="C8" s="387"/>
      <c r="D8" s="388"/>
      <c r="I8" s="19"/>
    </row>
    <row r="11" spans="1:9" ht="15.75" thickBot="1" x14ac:dyDescent="0.3"/>
    <row r="12" spans="1:9" ht="45.2" customHeight="1" thickBot="1" x14ac:dyDescent="0.3">
      <c r="A12" s="389" t="s">
        <v>31</v>
      </c>
      <c r="B12" s="390"/>
      <c r="C12" s="34" t="s">
        <v>32</v>
      </c>
      <c r="D12" s="35" t="s">
        <v>33</v>
      </c>
      <c r="E12" s="36" t="s">
        <v>34</v>
      </c>
    </row>
    <row r="13" spans="1:9" ht="15.75" thickBot="1" x14ac:dyDescent="0.3">
      <c r="A13" s="364" t="s">
        <v>35</v>
      </c>
      <c r="B13" s="365"/>
      <c r="C13" s="33"/>
      <c r="D13" s="25"/>
      <c r="E13" s="37"/>
    </row>
    <row r="14" spans="1:9" x14ac:dyDescent="0.25">
      <c r="A14" s="371" t="s">
        <v>36</v>
      </c>
      <c r="B14" s="372"/>
      <c r="C14" s="42" t="s">
        <v>37</v>
      </c>
      <c r="D14" s="26">
        <v>0.61</v>
      </c>
      <c r="E14" s="38">
        <v>0.76249999999999996</v>
      </c>
      <c r="H14" s="63"/>
    </row>
    <row r="15" spans="1:9" x14ac:dyDescent="0.25">
      <c r="A15" s="368" t="s">
        <v>38</v>
      </c>
      <c r="B15" s="369"/>
      <c r="C15" s="42" t="s">
        <v>39</v>
      </c>
      <c r="D15" s="26">
        <v>1.01</v>
      </c>
      <c r="E15" s="38">
        <v>1.2625</v>
      </c>
      <c r="H15" s="63"/>
    </row>
    <row r="16" spans="1:9" x14ac:dyDescent="0.25">
      <c r="A16" s="368" t="s">
        <v>40</v>
      </c>
      <c r="B16" s="369"/>
      <c r="C16" s="42" t="s">
        <v>39</v>
      </c>
      <c r="D16" s="26">
        <v>2.0099999999999998</v>
      </c>
      <c r="E16" s="38">
        <v>2.5124999999999997</v>
      </c>
      <c r="H16" s="63"/>
    </row>
    <row r="17" spans="1:8" x14ac:dyDescent="0.25">
      <c r="A17" s="368" t="s">
        <v>41</v>
      </c>
      <c r="B17" s="369"/>
      <c r="C17" s="42" t="s">
        <v>39</v>
      </c>
      <c r="D17" s="26">
        <v>2.5099999999999998</v>
      </c>
      <c r="E17" s="38">
        <v>3.1374999999999997</v>
      </c>
      <c r="H17" s="63"/>
    </row>
    <row r="18" spans="1:8" x14ac:dyDescent="0.25">
      <c r="A18" s="368" t="s">
        <v>42</v>
      </c>
      <c r="B18" s="369"/>
      <c r="C18" s="42" t="s">
        <v>39</v>
      </c>
      <c r="D18" s="26">
        <v>2.5099999999999998</v>
      </c>
      <c r="E18" s="38">
        <v>3.1374999999999997</v>
      </c>
      <c r="H18" s="63"/>
    </row>
    <row r="19" spans="1:8" x14ac:dyDescent="0.25">
      <c r="A19" s="368" t="s">
        <v>43</v>
      </c>
      <c r="B19" s="369"/>
      <c r="C19" s="42" t="s">
        <v>44</v>
      </c>
      <c r="D19" s="26">
        <v>1.01</v>
      </c>
      <c r="E19" s="38">
        <v>1.2625</v>
      </c>
      <c r="H19" s="63"/>
    </row>
    <row r="20" spans="1:8" x14ac:dyDescent="0.25">
      <c r="A20" s="368" t="s">
        <v>45</v>
      </c>
      <c r="B20" s="369"/>
      <c r="C20" s="42" t="s">
        <v>44</v>
      </c>
      <c r="D20" s="26">
        <v>1.26</v>
      </c>
      <c r="E20" s="38">
        <v>1.575</v>
      </c>
      <c r="H20" s="63"/>
    </row>
    <row r="21" spans="1:8" x14ac:dyDescent="0.25">
      <c r="A21" s="368" t="s">
        <v>46</v>
      </c>
      <c r="B21" s="369"/>
      <c r="C21" s="42" t="s">
        <v>44</v>
      </c>
      <c r="D21" s="26">
        <v>1.01</v>
      </c>
      <c r="E21" s="38">
        <v>1.2625</v>
      </c>
      <c r="H21" s="63"/>
    </row>
    <row r="22" spans="1:8" x14ac:dyDescent="0.25">
      <c r="A22" s="368" t="s">
        <v>47</v>
      </c>
      <c r="B22" s="369"/>
      <c r="C22" s="42" t="s">
        <v>44</v>
      </c>
      <c r="D22" s="26">
        <v>1.26</v>
      </c>
      <c r="E22" s="38">
        <v>1.575</v>
      </c>
      <c r="H22" s="63"/>
    </row>
    <row r="23" spans="1:8" x14ac:dyDescent="0.25">
      <c r="A23" s="368" t="s">
        <v>48</v>
      </c>
      <c r="B23" s="369"/>
      <c r="C23" s="42" t="s">
        <v>44</v>
      </c>
      <c r="D23" s="26">
        <v>1.01</v>
      </c>
      <c r="E23" s="38">
        <v>1.2625</v>
      </c>
      <c r="H23" s="63"/>
    </row>
    <row r="24" spans="1:8" x14ac:dyDescent="0.25">
      <c r="A24" s="368" t="s">
        <v>49</v>
      </c>
      <c r="B24" s="369"/>
      <c r="C24" s="42" t="s">
        <v>44</v>
      </c>
      <c r="D24" s="26">
        <v>1.26</v>
      </c>
      <c r="E24" s="38">
        <v>1.575</v>
      </c>
      <c r="H24" s="63"/>
    </row>
    <row r="25" spans="1:8" x14ac:dyDescent="0.25">
      <c r="A25" s="368" t="s">
        <v>50</v>
      </c>
      <c r="B25" s="369"/>
      <c r="C25" s="42" t="s">
        <v>44</v>
      </c>
      <c r="D25" s="26">
        <v>1.01</v>
      </c>
      <c r="E25" s="38">
        <v>1.2625</v>
      </c>
      <c r="H25" s="63"/>
    </row>
    <row r="26" spans="1:8" x14ac:dyDescent="0.25">
      <c r="A26" s="368" t="s">
        <v>51</v>
      </c>
      <c r="B26" s="369"/>
      <c r="C26" s="42" t="s">
        <v>44</v>
      </c>
      <c r="D26" s="26">
        <v>1.26</v>
      </c>
      <c r="E26" s="38">
        <v>1.575</v>
      </c>
      <c r="H26" s="63"/>
    </row>
    <row r="27" spans="1:8" x14ac:dyDescent="0.25">
      <c r="A27" s="368" t="s">
        <v>52</v>
      </c>
      <c r="B27" s="369"/>
      <c r="C27" s="42" t="s">
        <v>39</v>
      </c>
      <c r="D27" s="26">
        <v>0.62</v>
      </c>
      <c r="E27" s="38">
        <v>0.77500000000000002</v>
      </c>
      <c r="H27" s="63"/>
    </row>
    <row r="28" spans="1:8" x14ac:dyDescent="0.25">
      <c r="A28" s="368" t="s">
        <v>53</v>
      </c>
      <c r="B28" s="369"/>
      <c r="C28" s="42" t="s">
        <v>39</v>
      </c>
      <c r="D28" s="26">
        <v>0.62</v>
      </c>
      <c r="E28" s="38">
        <v>0.77500000000000002</v>
      </c>
      <c r="H28" s="63"/>
    </row>
    <row r="29" spans="1:8" ht="15.75" thickBot="1" x14ac:dyDescent="0.3">
      <c r="A29" s="362" t="s">
        <v>54</v>
      </c>
      <c r="B29" s="363"/>
      <c r="C29" s="42" t="s">
        <v>39</v>
      </c>
      <c r="D29" s="26">
        <v>0.78</v>
      </c>
      <c r="E29" s="38">
        <v>0.97500000000000009</v>
      </c>
      <c r="H29" s="63"/>
    </row>
    <row r="30" spans="1:8" ht="15.75" thickBot="1" x14ac:dyDescent="0.3">
      <c r="A30" s="364" t="s">
        <v>55</v>
      </c>
      <c r="B30" s="365"/>
      <c r="C30" s="32"/>
      <c r="D30" s="27"/>
      <c r="E30" s="39"/>
      <c r="H30" s="63"/>
    </row>
    <row r="31" spans="1:8" x14ac:dyDescent="0.25">
      <c r="A31" s="371" t="s">
        <v>36</v>
      </c>
      <c r="B31" s="372"/>
      <c r="C31" s="42" t="s">
        <v>56</v>
      </c>
      <c r="D31" s="26">
        <v>1.81</v>
      </c>
      <c r="E31" s="38">
        <v>2.2625000000000002</v>
      </c>
      <c r="H31" s="63"/>
    </row>
    <row r="32" spans="1:8" x14ac:dyDescent="0.25">
      <c r="A32" s="368" t="s">
        <v>57</v>
      </c>
      <c r="B32" s="369"/>
      <c r="C32" s="42" t="s">
        <v>56</v>
      </c>
      <c r="D32" s="26">
        <v>6.02</v>
      </c>
      <c r="E32" s="38">
        <v>7.5249999999999995</v>
      </c>
      <c r="H32" s="63"/>
    </row>
    <row r="33" spans="1:8" x14ac:dyDescent="0.25">
      <c r="A33" s="368" t="s">
        <v>58</v>
      </c>
      <c r="B33" s="369"/>
      <c r="C33" s="42" t="s">
        <v>56</v>
      </c>
      <c r="D33" s="26">
        <v>8.02</v>
      </c>
      <c r="E33" s="38">
        <v>10.024999999999999</v>
      </c>
      <c r="H33" s="63"/>
    </row>
    <row r="34" spans="1:8" x14ac:dyDescent="0.25">
      <c r="A34" s="368" t="s">
        <v>59</v>
      </c>
      <c r="B34" s="369"/>
      <c r="C34" s="42" t="s">
        <v>56</v>
      </c>
      <c r="D34" s="26">
        <v>8.02</v>
      </c>
      <c r="E34" s="38">
        <v>10.024999999999999</v>
      </c>
      <c r="H34" s="63"/>
    </row>
    <row r="35" spans="1:8" x14ac:dyDescent="0.25">
      <c r="A35" s="368" t="s">
        <v>60</v>
      </c>
      <c r="B35" s="369"/>
      <c r="C35" s="42" t="s">
        <v>56</v>
      </c>
      <c r="D35" s="26">
        <v>6.02</v>
      </c>
      <c r="E35" s="38">
        <v>7.5249999999999995</v>
      </c>
      <c r="H35" s="63"/>
    </row>
    <row r="36" spans="1:8" x14ac:dyDescent="0.25">
      <c r="A36" s="368" t="s">
        <v>61</v>
      </c>
      <c r="B36" s="369"/>
      <c r="C36" s="42" t="s">
        <v>56</v>
      </c>
      <c r="D36" s="26">
        <v>10.029999999999999</v>
      </c>
      <c r="E36" s="38">
        <v>12.5375</v>
      </c>
      <c r="H36" s="63"/>
    </row>
    <row r="37" spans="1:8" x14ac:dyDescent="0.25">
      <c r="A37" s="368" t="s">
        <v>62</v>
      </c>
      <c r="B37" s="369"/>
      <c r="C37" s="42" t="s">
        <v>56</v>
      </c>
      <c r="D37" s="26">
        <v>8.02</v>
      </c>
      <c r="E37" s="38">
        <v>10.024999999999999</v>
      </c>
      <c r="H37" s="63"/>
    </row>
    <row r="38" spans="1:8" x14ac:dyDescent="0.25">
      <c r="A38" s="368" t="s">
        <v>63</v>
      </c>
      <c r="B38" s="369"/>
      <c r="C38" s="42" t="s">
        <v>44</v>
      </c>
      <c r="D38" s="26">
        <v>4.01</v>
      </c>
      <c r="E38" s="38">
        <v>5.0124999999999993</v>
      </c>
      <c r="H38" s="63"/>
    </row>
    <row r="39" spans="1:8" x14ac:dyDescent="0.25">
      <c r="A39" s="368" t="s">
        <v>64</v>
      </c>
      <c r="B39" s="369"/>
      <c r="C39" s="42" t="s">
        <v>44</v>
      </c>
      <c r="D39" s="26">
        <v>1.76</v>
      </c>
      <c r="E39" s="38">
        <v>2.2000000000000002</v>
      </c>
      <c r="H39" s="63"/>
    </row>
    <row r="40" spans="1:8" x14ac:dyDescent="0.25">
      <c r="A40" s="368" t="s">
        <v>65</v>
      </c>
      <c r="B40" s="369"/>
      <c r="C40" s="42" t="s">
        <v>44</v>
      </c>
      <c r="D40" s="26">
        <v>1.51</v>
      </c>
      <c r="E40" s="38">
        <v>1.8875</v>
      </c>
      <c r="H40" s="63"/>
    </row>
    <row r="41" spans="1:8" x14ac:dyDescent="0.25">
      <c r="A41" s="368" t="s">
        <v>66</v>
      </c>
      <c r="B41" s="369"/>
      <c r="C41" s="42" t="s">
        <v>44</v>
      </c>
      <c r="D41" s="26">
        <v>1.26</v>
      </c>
      <c r="E41" s="38">
        <v>1.575</v>
      </c>
      <c r="H41" s="63"/>
    </row>
    <row r="42" spans="1:8" x14ac:dyDescent="0.25">
      <c r="A42" s="368" t="s">
        <v>67</v>
      </c>
      <c r="B42" s="369"/>
      <c r="C42" s="42" t="s">
        <v>56</v>
      </c>
      <c r="D42" s="26">
        <v>2.5099999999999998</v>
      </c>
      <c r="E42" s="38">
        <v>3.1374999999999997</v>
      </c>
      <c r="H42" s="63"/>
    </row>
    <row r="43" spans="1:8" x14ac:dyDescent="0.25">
      <c r="A43" s="368" t="s">
        <v>68</v>
      </c>
      <c r="B43" s="369"/>
      <c r="C43" s="42" t="s">
        <v>56</v>
      </c>
      <c r="D43" s="26">
        <v>3.76</v>
      </c>
      <c r="E43" s="38">
        <v>4.6999999999999993</v>
      </c>
      <c r="H43" s="63"/>
    </row>
    <row r="44" spans="1:8" x14ac:dyDescent="0.25">
      <c r="A44" s="368" t="s">
        <v>69</v>
      </c>
      <c r="B44" s="369"/>
      <c r="C44" s="42" t="s">
        <v>56</v>
      </c>
      <c r="D44" s="26">
        <v>5.01</v>
      </c>
      <c r="E44" s="38">
        <v>6.2624999999999993</v>
      </c>
      <c r="H44" s="63"/>
    </row>
    <row r="45" spans="1:8" x14ac:dyDescent="0.25">
      <c r="A45" s="368" t="s">
        <v>70</v>
      </c>
      <c r="B45" s="369"/>
      <c r="C45" s="42" t="s">
        <v>56</v>
      </c>
      <c r="D45" s="26">
        <v>3.01</v>
      </c>
      <c r="E45" s="38">
        <v>3.7624999999999997</v>
      </c>
      <c r="H45" s="63"/>
    </row>
    <row r="46" spans="1:8" x14ac:dyDescent="0.25">
      <c r="A46" s="368" t="s">
        <v>71</v>
      </c>
      <c r="B46" s="369"/>
      <c r="C46" s="42" t="s">
        <v>56</v>
      </c>
      <c r="D46" s="26">
        <v>0.41</v>
      </c>
      <c r="E46" s="38">
        <v>0.51249999999999996</v>
      </c>
      <c r="H46" s="63"/>
    </row>
    <row r="47" spans="1:8" x14ac:dyDescent="0.25">
      <c r="A47" s="368" t="s">
        <v>72</v>
      </c>
      <c r="B47" s="369"/>
      <c r="C47" s="42" t="s">
        <v>56</v>
      </c>
      <c r="D47" s="26">
        <v>3.01</v>
      </c>
      <c r="E47" s="38">
        <v>3.7624999999999997</v>
      </c>
      <c r="H47" s="63"/>
    </row>
    <row r="48" spans="1:8" ht="15.75" thickBot="1" x14ac:dyDescent="0.3">
      <c r="A48" s="362" t="s">
        <v>73</v>
      </c>
      <c r="B48" s="363"/>
      <c r="C48" s="42" t="s">
        <v>56</v>
      </c>
      <c r="D48" s="26">
        <v>4.51</v>
      </c>
      <c r="E48" s="38">
        <v>5.6374999999999993</v>
      </c>
      <c r="H48" s="63"/>
    </row>
    <row r="49" spans="1:8" ht="15.75" thickBot="1" x14ac:dyDescent="0.3">
      <c r="A49" s="364" t="s">
        <v>74</v>
      </c>
      <c r="B49" s="365"/>
      <c r="C49" s="32"/>
      <c r="D49" s="27"/>
      <c r="E49" s="39"/>
      <c r="H49" s="63"/>
    </row>
    <row r="50" spans="1:8" x14ac:dyDescent="0.25">
      <c r="A50" s="371" t="s">
        <v>75</v>
      </c>
      <c r="B50" s="372"/>
      <c r="C50" s="42" t="s">
        <v>56</v>
      </c>
      <c r="D50" s="26">
        <v>12.03</v>
      </c>
      <c r="E50" s="38">
        <v>15.0375</v>
      </c>
      <c r="H50" s="63"/>
    </row>
    <row r="51" spans="1:8" x14ac:dyDescent="0.25">
      <c r="A51" s="368" t="s">
        <v>76</v>
      </c>
      <c r="B51" s="369"/>
      <c r="C51" s="42" t="s">
        <v>77</v>
      </c>
      <c r="D51" s="26">
        <v>60.15</v>
      </c>
      <c r="E51" s="38">
        <v>75.1875</v>
      </c>
      <c r="H51" s="63"/>
    </row>
    <row r="52" spans="1:8" x14ac:dyDescent="0.25">
      <c r="A52" s="368" t="s">
        <v>78</v>
      </c>
      <c r="B52" s="369"/>
      <c r="C52" s="42" t="s">
        <v>44</v>
      </c>
      <c r="D52" s="26">
        <v>0.31</v>
      </c>
      <c r="E52" s="38">
        <v>0.38750000000000001</v>
      </c>
      <c r="H52" s="63"/>
    </row>
    <row r="53" spans="1:8" x14ac:dyDescent="0.25">
      <c r="A53" s="368" t="s">
        <v>79</v>
      </c>
      <c r="B53" s="369"/>
      <c r="C53" s="42" t="s">
        <v>80</v>
      </c>
      <c r="D53" s="26">
        <v>75.19</v>
      </c>
      <c r="E53" s="38">
        <v>93.987499999999997</v>
      </c>
      <c r="H53" s="63"/>
    </row>
    <row r="54" spans="1:8" x14ac:dyDescent="0.25">
      <c r="A54" s="368" t="s">
        <v>81</v>
      </c>
      <c r="B54" s="369"/>
      <c r="C54" s="42" t="s">
        <v>80</v>
      </c>
      <c r="D54" s="26">
        <v>35.090000000000003</v>
      </c>
      <c r="E54" s="38">
        <v>43.862500000000004</v>
      </c>
      <c r="H54" s="63"/>
    </row>
    <row r="55" spans="1:8" x14ac:dyDescent="0.25">
      <c r="A55" s="368" t="s">
        <v>82</v>
      </c>
      <c r="B55" s="369"/>
      <c r="C55" s="42" t="s">
        <v>77</v>
      </c>
      <c r="D55" s="26">
        <v>65.16</v>
      </c>
      <c r="E55" s="38">
        <v>81.449999999999989</v>
      </c>
      <c r="H55" s="63"/>
    </row>
    <row r="56" spans="1:8" x14ac:dyDescent="0.25">
      <c r="A56" s="368" t="s">
        <v>83</v>
      </c>
      <c r="B56" s="369"/>
      <c r="C56" s="42" t="s">
        <v>44</v>
      </c>
      <c r="D56" s="26">
        <v>3.51</v>
      </c>
      <c r="E56" s="38">
        <v>4.3874999999999993</v>
      </c>
      <c r="H56" s="63"/>
    </row>
    <row r="57" spans="1:8" x14ac:dyDescent="0.25">
      <c r="A57" s="368" t="s">
        <v>84</v>
      </c>
      <c r="B57" s="369"/>
      <c r="C57" s="42" t="s">
        <v>44</v>
      </c>
      <c r="D57" s="26">
        <v>8.02</v>
      </c>
      <c r="E57" s="38">
        <v>10.024999999999999</v>
      </c>
      <c r="H57" s="63"/>
    </row>
    <row r="58" spans="1:8" ht="15.75" thickBot="1" x14ac:dyDescent="0.3">
      <c r="A58" s="362" t="s">
        <v>85</v>
      </c>
      <c r="B58" s="363"/>
      <c r="C58" s="42" t="s">
        <v>56</v>
      </c>
      <c r="D58" s="26">
        <v>1.26</v>
      </c>
      <c r="E58" s="38">
        <v>1.575</v>
      </c>
      <c r="H58" s="63"/>
    </row>
    <row r="59" spans="1:8" ht="15.75" thickBot="1" x14ac:dyDescent="0.3">
      <c r="A59" s="364" t="s">
        <v>86</v>
      </c>
      <c r="B59" s="370"/>
      <c r="C59" s="32" t="s">
        <v>56</v>
      </c>
      <c r="D59" s="27"/>
      <c r="E59" s="39"/>
      <c r="H59" s="63"/>
    </row>
    <row r="60" spans="1:8" x14ac:dyDescent="0.25">
      <c r="A60" s="371" t="s">
        <v>87</v>
      </c>
      <c r="B60" s="372"/>
      <c r="C60" s="42" t="s">
        <v>88</v>
      </c>
      <c r="D60" s="26">
        <v>45.11</v>
      </c>
      <c r="E60" s="38">
        <v>56.387500000000003</v>
      </c>
      <c r="H60" s="63"/>
    </row>
    <row r="61" spans="1:8" x14ac:dyDescent="0.25">
      <c r="A61" s="368" t="s">
        <v>89</v>
      </c>
      <c r="B61" s="369"/>
      <c r="C61" s="42" t="s">
        <v>88</v>
      </c>
      <c r="D61" s="26">
        <v>0</v>
      </c>
      <c r="E61" s="38">
        <v>0</v>
      </c>
      <c r="H61" s="63"/>
    </row>
    <row r="62" spans="1:8" x14ac:dyDescent="0.25">
      <c r="A62" s="368" t="s">
        <v>90</v>
      </c>
      <c r="B62" s="369"/>
      <c r="C62" s="42" t="s">
        <v>88</v>
      </c>
      <c r="D62" s="26">
        <v>107.27</v>
      </c>
      <c r="E62" s="38">
        <v>134.08750000000001</v>
      </c>
      <c r="H62" s="63"/>
    </row>
    <row r="63" spans="1:8" x14ac:dyDescent="0.25">
      <c r="A63" s="368" t="s">
        <v>91</v>
      </c>
      <c r="B63" s="369"/>
      <c r="C63" s="42" t="s">
        <v>88</v>
      </c>
      <c r="D63" s="26">
        <v>107.27</v>
      </c>
      <c r="E63" s="38">
        <v>134.08750000000001</v>
      </c>
      <c r="H63" s="63"/>
    </row>
    <row r="64" spans="1:8" ht="15.75" thickBot="1" x14ac:dyDescent="0.3">
      <c r="A64" s="362" t="s">
        <v>92</v>
      </c>
      <c r="B64" s="363"/>
      <c r="C64" s="42" t="s">
        <v>93</v>
      </c>
      <c r="D64" s="26">
        <v>7.82</v>
      </c>
      <c r="E64" s="38">
        <v>9.7750000000000004</v>
      </c>
      <c r="H64" s="63"/>
    </row>
    <row r="65" spans="1:5" ht="15.75" thickBot="1" x14ac:dyDescent="0.3">
      <c r="A65" s="364" t="s">
        <v>94</v>
      </c>
      <c r="B65" s="365"/>
      <c r="C65" s="32" t="s">
        <v>88</v>
      </c>
      <c r="D65" s="27"/>
      <c r="E65" s="39"/>
    </row>
    <row r="66" spans="1:5" x14ac:dyDescent="0.25">
      <c r="A66" s="366" t="s">
        <v>95</v>
      </c>
      <c r="B66" s="367"/>
      <c r="C66" s="42" t="s">
        <v>56</v>
      </c>
      <c r="D66" s="26"/>
      <c r="E66" s="38"/>
    </row>
    <row r="67" spans="1:5" x14ac:dyDescent="0.25">
      <c r="A67" s="368" t="s">
        <v>96</v>
      </c>
      <c r="B67" s="369"/>
      <c r="C67" s="42" t="s">
        <v>56</v>
      </c>
      <c r="D67" s="26"/>
      <c r="E67" s="38"/>
    </row>
    <row r="68" spans="1:5" ht="15.75" thickBot="1" x14ac:dyDescent="0.3">
      <c r="A68" s="362" t="s">
        <v>97</v>
      </c>
      <c r="B68" s="363"/>
      <c r="C68" s="43" t="s">
        <v>56</v>
      </c>
      <c r="D68" s="40"/>
      <c r="E68" s="41"/>
    </row>
  </sheetData>
  <mergeCells count="60">
    <mergeCell ref="A2:E2"/>
    <mergeCell ref="A4:D5"/>
    <mergeCell ref="A6:D8"/>
    <mergeCell ref="A12:B12"/>
    <mergeCell ref="A13:B13"/>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6:B56"/>
    <mergeCell ref="A57:B57"/>
    <mergeCell ref="A58:B58"/>
    <mergeCell ref="A50:B50"/>
    <mergeCell ref="A51:B51"/>
    <mergeCell ref="A52:B52"/>
    <mergeCell ref="A53:B53"/>
    <mergeCell ref="A54:B54"/>
    <mergeCell ref="A55:B55"/>
    <mergeCell ref="A59:B59"/>
    <mergeCell ref="A60:B60"/>
    <mergeCell ref="A61:B61"/>
    <mergeCell ref="A62:B62"/>
    <mergeCell ref="A63:B63"/>
    <mergeCell ref="A64:B64"/>
    <mergeCell ref="A65:B65"/>
    <mergeCell ref="A66:B66"/>
    <mergeCell ref="A67:B67"/>
    <mergeCell ref="A68:B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C58A-321E-41F4-85C7-CE42B2DA5B69}">
  <dimension ref="A2:I18"/>
  <sheetViews>
    <sheetView workbookViewId="0">
      <selection activeCell="D36" sqref="D36"/>
    </sheetView>
  </sheetViews>
  <sheetFormatPr defaultRowHeight="15" x14ac:dyDescent="0.25"/>
  <cols>
    <col min="1" max="1" width="16.85546875" bestFit="1" customWidth="1"/>
    <col min="2" max="2" width="43" bestFit="1" customWidth="1"/>
    <col min="3" max="3" width="16.28515625" bestFit="1" customWidth="1"/>
    <col min="4" max="4" width="38.42578125" bestFit="1" customWidth="1"/>
    <col min="5" max="5" width="48.140625" bestFit="1" customWidth="1"/>
    <col min="6" max="6" width="14.5703125" bestFit="1" customWidth="1"/>
    <col min="7" max="7" width="12.42578125" bestFit="1" customWidth="1"/>
    <col min="8" max="8" width="29.140625" bestFit="1" customWidth="1"/>
    <col min="9" max="9" width="11" bestFit="1" customWidth="1"/>
  </cols>
  <sheetData>
    <row r="2" spans="1:9" ht="28.5" customHeight="1" x14ac:dyDescent="0.25">
      <c r="A2" s="222" t="s">
        <v>98</v>
      </c>
      <c r="B2" s="222" t="s">
        <v>99</v>
      </c>
      <c r="C2" s="222" t="s">
        <v>100</v>
      </c>
      <c r="D2" s="222" t="s">
        <v>101</v>
      </c>
      <c r="E2" s="222" t="s">
        <v>102</v>
      </c>
      <c r="F2" s="222" t="s">
        <v>103</v>
      </c>
      <c r="G2" s="222" t="s">
        <v>104</v>
      </c>
      <c r="H2" s="222" t="s">
        <v>105</v>
      </c>
      <c r="I2" s="222" t="s">
        <v>106</v>
      </c>
    </row>
    <row r="3" spans="1:9" x14ac:dyDescent="0.25">
      <c r="A3" t="s">
        <v>3</v>
      </c>
      <c r="B3" t="s">
        <v>147</v>
      </c>
      <c r="C3" t="s">
        <v>148</v>
      </c>
      <c r="D3" t="s">
        <v>149</v>
      </c>
      <c r="E3" t="s">
        <v>150</v>
      </c>
      <c r="F3" t="s">
        <v>151</v>
      </c>
      <c r="G3" t="s">
        <v>152</v>
      </c>
      <c r="H3" t="s">
        <v>112</v>
      </c>
      <c r="I3" t="s">
        <v>124</v>
      </c>
    </row>
    <row r="4" spans="1:9" x14ac:dyDescent="0.25">
      <c r="A4" t="s">
        <v>3</v>
      </c>
      <c r="B4" t="s">
        <v>113</v>
      </c>
      <c r="C4" t="s">
        <v>114</v>
      </c>
      <c r="D4" t="s">
        <v>115</v>
      </c>
      <c r="E4" t="s">
        <v>116</v>
      </c>
      <c r="F4" t="s">
        <v>117</v>
      </c>
      <c r="G4" t="s">
        <v>118</v>
      </c>
      <c r="H4" t="s">
        <v>112</v>
      </c>
    </row>
    <row r="5" spans="1:9" x14ac:dyDescent="0.25">
      <c r="A5" t="s">
        <v>3</v>
      </c>
      <c r="B5" t="s">
        <v>130</v>
      </c>
      <c r="C5" t="s">
        <v>131</v>
      </c>
      <c r="D5" t="s">
        <v>132</v>
      </c>
      <c r="E5" t="s">
        <v>133</v>
      </c>
      <c r="F5" t="s">
        <v>134</v>
      </c>
      <c r="G5" t="s">
        <v>135</v>
      </c>
      <c r="H5" t="s">
        <v>112</v>
      </c>
    </row>
    <row r="6" spans="1:9" x14ac:dyDescent="0.25">
      <c r="A6" t="s">
        <v>3</v>
      </c>
      <c r="B6" t="s">
        <v>136</v>
      </c>
      <c r="C6" t="s">
        <v>137</v>
      </c>
      <c r="D6" t="s">
        <v>138</v>
      </c>
      <c r="E6" t="s">
        <v>139</v>
      </c>
      <c r="F6" t="s">
        <v>140</v>
      </c>
      <c r="G6" t="s">
        <v>141</v>
      </c>
      <c r="H6" t="s">
        <v>112</v>
      </c>
    </row>
    <row r="7" spans="1:9" x14ac:dyDescent="0.25">
      <c r="A7" t="s">
        <v>3</v>
      </c>
      <c r="B7" t="s">
        <v>153</v>
      </c>
      <c r="C7" t="s">
        <v>154</v>
      </c>
      <c r="D7" t="s">
        <v>155</v>
      </c>
      <c r="E7" t="s">
        <v>156</v>
      </c>
      <c r="F7" t="s">
        <v>157</v>
      </c>
      <c r="H7" t="s">
        <v>112</v>
      </c>
      <c r="I7" t="s">
        <v>124</v>
      </c>
    </row>
    <row r="8" spans="1:9" x14ac:dyDescent="0.25">
      <c r="A8" t="s">
        <v>3</v>
      </c>
      <c r="B8" t="s">
        <v>107</v>
      </c>
      <c r="C8" t="s">
        <v>108</v>
      </c>
      <c r="D8" t="s">
        <v>109</v>
      </c>
      <c r="E8" t="s">
        <v>110</v>
      </c>
      <c r="F8" t="s">
        <v>111</v>
      </c>
      <c r="H8" t="s">
        <v>112</v>
      </c>
    </row>
    <row r="9" spans="1:9" x14ac:dyDescent="0.25">
      <c r="A9" t="s">
        <v>3</v>
      </c>
      <c r="B9" t="s">
        <v>125</v>
      </c>
      <c r="C9" t="s">
        <v>126</v>
      </c>
      <c r="D9" t="s">
        <v>127</v>
      </c>
      <c r="E9" t="s">
        <v>128</v>
      </c>
      <c r="F9" t="s">
        <v>129</v>
      </c>
      <c r="H9" t="s">
        <v>112</v>
      </c>
    </row>
    <row r="10" spans="1:9" x14ac:dyDescent="0.25">
      <c r="A10" t="s">
        <v>3</v>
      </c>
      <c r="B10" t="s">
        <v>119</v>
      </c>
      <c r="C10" t="s">
        <v>120</v>
      </c>
      <c r="D10" t="s">
        <v>121</v>
      </c>
      <c r="E10" t="s">
        <v>122</v>
      </c>
      <c r="F10" t="s">
        <v>123</v>
      </c>
      <c r="H10" t="s">
        <v>112</v>
      </c>
      <c r="I10" t="s">
        <v>124</v>
      </c>
    </row>
    <row r="11" spans="1:9" x14ac:dyDescent="0.25">
      <c r="A11" t="s">
        <v>3</v>
      </c>
      <c r="B11" t="s">
        <v>142</v>
      </c>
      <c r="C11" t="s">
        <v>143</v>
      </c>
      <c r="D11" t="s">
        <v>144</v>
      </c>
      <c r="E11" t="s">
        <v>145</v>
      </c>
      <c r="F11" t="s">
        <v>146</v>
      </c>
      <c r="H11" t="s">
        <v>112</v>
      </c>
      <c r="I11" t="s">
        <v>124</v>
      </c>
    </row>
    <row r="12" spans="1:9" x14ac:dyDescent="0.25">
      <c r="A12" t="s">
        <v>3</v>
      </c>
      <c r="B12" t="s">
        <v>158</v>
      </c>
      <c r="C12" t="s">
        <v>496</v>
      </c>
      <c r="D12" t="s">
        <v>497</v>
      </c>
      <c r="E12" t="s">
        <v>159</v>
      </c>
      <c r="F12" t="s">
        <v>316</v>
      </c>
      <c r="H12" t="s">
        <v>112</v>
      </c>
    </row>
    <row r="13" spans="1:9" x14ac:dyDescent="0.25">
      <c r="A13" t="s">
        <v>3</v>
      </c>
      <c r="B13" t="s">
        <v>851</v>
      </c>
      <c r="C13" t="s">
        <v>852</v>
      </c>
      <c r="D13" t="s">
        <v>853</v>
      </c>
      <c r="E13" t="s">
        <v>1368</v>
      </c>
      <c r="F13" t="s">
        <v>1369</v>
      </c>
      <c r="H13" t="s">
        <v>112</v>
      </c>
    </row>
    <row r="14" spans="1:9" x14ac:dyDescent="0.25">
      <c r="A14" t="s">
        <v>3</v>
      </c>
      <c r="B14" t="s">
        <v>247</v>
      </c>
      <c r="C14" t="s">
        <v>248</v>
      </c>
      <c r="D14" t="s">
        <v>1370</v>
      </c>
      <c r="E14" t="s">
        <v>1371</v>
      </c>
      <c r="F14" t="s">
        <v>251</v>
      </c>
      <c r="H14" t="s">
        <v>112</v>
      </c>
    </row>
    <row r="15" spans="1:9" x14ac:dyDescent="0.25">
      <c r="A15" t="s">
        <v>3</v>
      </c>
      <c r="B15" t="s">
        <v>308</v>
      </c>
      <c r="C15" t="s">
        <v>309</v>
      </c>
      <c r="D15" t="s">
        <v>1372</v>
      </c>
      <c r="E15" t="s">
        <v>1373</v>
      </c>
      <c r="F15" t="s">
        <v>1374</v>
      </c>
      <c r="H15" t="s">
        <v>112</v>
      </c>
    </row>
    <row r="16" spans="1:9" x14ac:dyDescent="0.25">
      <c r="A16" t="s">
        <v>3</v>
      </c>
      <c r="B16" t="s">
        <v>1375</v>
      </c>
      <c r="C16" t="s">
        <v>1376</v>
      </c>
      <c r="D16" t="s">
        <v>1372</v>
      </c>
      <c r="E16" t="s">
        <v>1377</v>
      </c>
      <c r="F16" t="s">
        <v>1378</v>
      </c>
      <c r="H16" t="s">
        <v>112</v>
      </c>
    </row>
    <row r="17" spans="1:8" x14ac:dyDescent="0.25">
      <c r="A17" t="s">
        <v>3</v>
      </c>
      <c r="B17" t="s">
        <v>1379</v>
      </c>
      <c r="C17" t="s">
        <v>1380</v>
      </c>
      <c r="D17" t="s">
        <v>1381</v>
      </c>
      <c r="E17" t="s">
        <v>1382</v>
      </c>
      <c r="F17" t="s">
        <v>1383</v>
      </c>
      <c r="H17" t="s">
        <v>112</v>
      </c>
    </row>
    <row r="18" spans="1:8" x14ac:dyDescent="0.25">
      <c r="A18" t="s">
        <v>3</v>
      </c>
      <c r="B18" t="s">
        <v>1294</v>
      </c>
      <c r="C18" t="s">
        <v>1365</v>
      </c>
      <c r="D18" s="338" t="s">
        <v>1366</v>
      </c>
      <c r="E18" t="s">
        <v>1295</v>
      </c>
      <c r="F18" t="s">
        <v>1367</v>
      </c>
      <c r="G18" t="s">
        <v>1296</v>
      </c>
      <c r="H18" t="s">
        <v>112</v>
      </c>
    </row>
  </sheetData>
  <hyperlinks>
    <hyperlink ref="D12" r:id="rId1" xr:uid="{BC1EA4B7-0B62-4ABE-8F2A-6450C0A15137}"/>
    <hyperlink ref="D13" r:id="rId2" xr:uid="{449437B9-BFAD-4A84-87BC-49170AEB8514}"/>
    <hyperlink ref="D17" r:id="rId3" xr:uid="{962B389E-8DB9-40D5-87A1-2E08512149C5}"/>
    <hyperlink ref="D18" r:id="rId4" display="mailto:tcashwell@parksinteriors.com" xr:uid="{DDCC57E0-E990-4264-B698-ACD7F01C8BDB}"/>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FE82-C038-4CA4-AC48-92AABE4F0531}">
  <dimension ref="A1:G22"/>
  <sheetViews>
    <sheetView topLeftCell="A4" workbookViewId="0">
      <selection activeCell="D18" sqref="D18"/>
    </sheetView>
  </sheetViews>
  <sheetFormatPr defaultRowHeight="15" x14ac:dyDescent="0.25"/>
  <cols>
    <col min="1" max="1" width="58.140625" customWidth="1"/>
    <col min="2" max="2" width="18.140625" customWidth="1"/>
    <col min="3" max="3" width="24.7109375" customWidth="1"/>
    <col min="4" max="4" width="25.85546875" customWidth="1"/>
    <col min="5" max="5" width="34.7109375" customWidth="1"/>
    <col min="6" max="7" width="9.140625" hidden="1" customWidth="1"/>
  </cols>
  <sheetData>
    <row r="1" spans="1:7" ht="15.75" thickBot="1" x14ac:dyDescent="0.3"/>
    <row r="2" spans="1:7" ht="18.75" x14ac:dyDescent="0.3">
      <c r="A2" s="18"/>
      <c r="C2" s="3"/>
      <c r="D2" s="4"/>
      <c r="E2" s="5"/>
      <c r="F2" s="4"/>
      <c r="G2" s="4"/>
    </row>
    <row r="3" spans="1:7" ht="19.5" thickBot="1" x14ac:dyDescent="0.35">
      <c r="A3" s="2" t="s">
        <v>1</v>
      </c>
      <c r="C3" s="8" t="s">
        <v>2</v>
      </c>
      <c r="D3" s="6" t="s">
        <v>160</v>
      </c>
      <c r="E3" s="7"/>
      <c r="F3" s="6"/>
      <c r="G3" s="6"/>
    </row>
    <row r="4" spans="1:7" ht="21" x14ac:dyDescent="0.35">
      <c r="A4" s="19" t="s">
        <v>4</v>
      </c>
    </row>
    <row r="5" spans="1:7" ht="15.75" thickBot="1" x14ac:dyDescent="0.3"/>
    <row r="6" spans="1:7" ht="15.75" x14ac:dyDescent="0.25">
      <c r="A6" s="12"/>
      <c r="C6" s="10"/>
      <c r="D6" s="10"/>
      <c r="E6" s="10"/>
      <c r="F6" s="10"/>
      <c r="G6" s="10"/>
    </row>
    <row r="7" spans="1:7" ht="18.75" x14ac:dyDescent="0.3">
      <c r="A7" s="13" t="s">
        <v>161</v>
      </c>
      <c r="C7" s="10"/>
      <c r="D7" s="10"/>
      <c r="E7" s="10"/>
      <c r="F7" s="10"/>
      <c r="G7" s="10"/>
    </row>
    <row r="8" spans="1:7" ht="15.75" thickBot="1" x14ac:dyDescent="0.3">
      <c r="A8" s="9"/>
    </row>
    <row r="9" spans="1:7" ht="19.5" thickBot="1" x14ac:dyDescent="0.35">
      <c r="A9" s="51" t="s">
        <v>6</v>
      </c>
      <c r="B9" s="15" t="s">
        <v>7</v>
      </c>
      <c r="C9" s="16" t="s">
        <v>8</v>
      </c>
      <c r="D9" s="17" t="s">
        <v>9</v>
      </c>
      <c r="E9" s="17" t="s">
        <v>10</v>
      </c>
    </row>
    <row r="10" spans="1:7" ht="16.5" thickBot="1" x14ac:dyDescent="0.3">
      <c r="A10" s="53" t="s">
        <v>11</v>
      </c>
      <c r="B10" s="44" t="s">
        <v>162</v>
      </c>
      <c r="C10" s="46" t="s">
        <v>163</v>
      </c>
      <c r="D10" s="64">
        <v>45484</v>
      </c>
      <c r="E10" s="49">
        <v>0.4</v>
      </c>
    </row>
    <row r="11" spans="1:7" ht="19.5" thickBot="1" x14ac:dyDescent="0.35">
      <c r="A11" s="51" t="s">
        <v>15</v>
      </c>
      <c r="B11" s="15" t="s">
        <v>7</v>
      </c>
      <c r="C11" s="16" t="s">
        <v>8</v>
      </c>
      <c r="D11" s="17" t="s">
        <v>9</v>
      </c>
      <c r="E11" s="17" t="s">
        <v>10</v>
      </c>
    </row>
    <row r="12" spans="1:7" ht="16.5" thickBot="1" x14ac:dyDescent="0.3">
      <c r="A12" s="53" t="s">
        <v>16</v>
      </c>
      <c r="B12" s="44" t="s">
        <v>164</v>
      </c>
      <c r="C12" s="46" t="s">
        <v>165</v>
      </c>
      <c r="D12" s="64">
        <v>45484</v>
      </c>
      <c r="E12" s="49">
        <v>0.4</v>
      </c>
    </row>
    <row r="13" spans="1:7" ht="19.5" thickBot="1" x14ac:dyDescent="0.35">
      <c r="A13" s="51" t="s">
        <v>18</v>
      </c>
      <c r="B13" s="15" t="s">
        <v>7</v>
      </c>
      <c r="C13" s="16" t="s">
        <v>8</v>
      </c>
      <c r="D13" s="17" t="s">
        <v>9</v>
      </c>
      <c r="E13" s="17" t="s">
        <v>10</v>
      </c>
    </row>
    <row r="14" spans="1:7" ht="16.5" thickBot="1" x14ac:dyDescent="0.3">
      <c r="A14" s="53" t="s">
        <v>19</v>
      </c>
      <c r="B14" s="44" t="s">
        <v>166</v>
      </c>
      <c r="C14" s="46" t="s">
        <v>167</v>
      </c>
      <c r="D14" s="64">
        <v>45484</v>
      </c>
      <c r="E14" s="49">
        <v>0.4</v>
      </c>
    </row>
    <row r="15" spans="1:7" ht="19.5" thickBot="1" x14ac:dyDescent="0.35">
      <c r="A15" s="51" t="s">
        <v>168</v>
      </c>
      <c r="B15" s="15" t="s">
        <v>7</v>
      </c>
      <c r="C15" s="16" t="s">
        <v>8</v>
      </c>
      <c r="D15" s="17" t="s">
        <v>9</v>
      </c>
      <c r="E15" s="17" t="s">
        <v>10</v>
      </c>
    </row>
    <row r="16" spans="1:7" ht="32.25" thickBot="1" x14ac:dyDescent="0.3">
      <c r="A16" s="54" t="s">
        <v>169</v>
      </c>
      <c r="B16" s="45" t="s">
        <v>170</v>
      </c>
      <c r="C16" s="47" t="s">
        <v>171</v>
      </c>
      <c r="D16" s="65">
        <v>45484</v>
      </c>
      <c r="E16" s="50">
        <v>0.15</v>
      </c>
    </row>
    <row r="17" spans="1:2" ht="18.75" x14ac:dyDescent="0.3">
      <c r="A17" s="20" t="s">
        <v>21</v>
      </c>
      <c r="B17" s="21" t="s">
        <v>172</v>
      </c>
    </row>
    <row r="18" spans="1:2" ht="18.75" x14ac:dyDescent="0.3">
      <c r="A18" s="20" t="s">
        <v>23</v>
      </c>
      <c r="B18" s="22" t="s">
        <v>172</v>
      </c>
    </row>
    <row r="19" spans="1:2" ht="93.75" x14ac:dyDescent="0.3">
      <c r="A19" s="20" t="s">
        <v>24</v>
      </c>
      <c r="B19" s="139" t="s">
        <v>173</v>
      </c>
    </row>
    <row r="20" spans="1:2" ht="18.75" x14ac:dyDescent="0.3">
      <c r="A20" s="20" t="s">
        <v>26</v>
      </c>
      <c r="B20" s="23">
        <v>0.01</v>
      </c>
    </row>
    <row r="21" spans="1:2" ht="18.75" x14ac:dyDescent="0.3">
      <c r="A21" s="20" t="s">
        <v>27</v>
      </c>
      <c r="B21" s="66">
        <v>1.4999999999999999E-2</v>
      </c>
    </row>
    <row r="22" spans="1:2" ht="18.75" x14ac:dyDescent="0.3">
      <c r="A22" s="20" t="s">
        <v>28</v>
      </c>
      <c r="B22" s="23">
        <v>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E2A9-DF59-4F3B-AAB2-3C8FC49409C6}">
  <dimension ref="A1:M81"/>
  <sheetViews>
    <sheetView workbookViewId="0">
      <selection activeCell="H75" sqref="H75"/>
    </sheetView>
  </sheetViews>
  <sheetFormatPr defaultRowHeight="15" x14ac:dyDescent="0.25"/>
  <cols>
    <col min="1" max="1" width="15.5703125" customWidth="1"/>
    <col min="2" max="2" width="32.7109375" customWidth="1"/>
    <col min="3" max="3" width="12.42578125" customWidth="1"/>
    <col min="4" max="4" width="17.42578125" customWidth="1"/>
    <col min="5" max="5" width="16.5703125" customWidth="1"/>
  </cols>
  <sheetData>
    <row r="1" spans="1:13" ht="15.75" thickBot="1" x14ac:dyDescent="0.3"/>
    <row r="2" spans="1:13" ht="15.75" x14ac:dyDescent="0.25">
      <c r="A2" s="373"/>
      <c r="B2" s="374"/>
      <c r="C2" s="374"/>
      <c r="D2" s="374"/>
      <c r="E2" s="375"/>
    </row>
    <row r="3" spans="1:13" ht="15.75" x14ac:dyDescent="0.25">
      <c r="A3" s="28"/>
      <c r="B3" s="2" t="s">
        <v>1</v>
      </c>
      <c r="C3" s="2"/>
      <c r="D3" s="2"/>
      <c r="E3" s="29"/>
    </row>
    <row r="4" spans="1:13" ht="2.25" customHeight="1" x14ac:dyDescent="0.25">
      <c r="A4" s="376" t="s">
        <v>29</v>
      </c>
      <c r="B4" s="377"/>
      <c r="C4" s="377"/>
      <c r="D4" s="377"/>
      <c r="E4" s="30"/>
    </row>
    <row r="5" spans="1:13" ht="16.5" thickBot="1" x14ac:dyDescent="0.3">
      <c r="A5" s="378"/>
      <c r="B5" s="379"/>
      <c r="C5" s="379"/>
      <c r="D5" s="379"/>
      <c r="E5" s="31"/>
    </row>
    <row r="6" spans="1:13" ht="14.45" customHeight="1" x14ac:dyDescent="0.25">
      <c r="A6" s="380" t="s">
        <v>30</v>
      </c>
      <c r="B6" s="381"/>
      <c r="C6" s="381"/>
      <c r="D6" s="382"/>
    </row>
    <row r="7" spans="1:13" ht="15.75" x14ac:dyDescent="0.25">
      <c r="A7" s="383"/>
      <c r="B7" s="384"/>
      <c r="C7" s="384"/>
      <c r="D7" s="385"/>
      <c r="M7" s="2"/>
    </row>
    <row r="8" spans="1:13" ht="21.75" thickBot="1" x14ac:dyDescent="0.4">
      <c r="A8" s="386"/>
      <c r="B8" s="387"/>
      <c r="C8" s="387"/>
      <c r="D8" s="388"/>
      <c r="M8" s="19"/>
    </row>
    <row r="11" spans="1:13" ht="15.75" thickBot="1" x14ac:dyDescent="0.3"/>
    <row r="12" spans="1:13" ht="45.2" customHeight="1" thickBot="1" x14ac:dyDescent="0.3">
      <c r="A12" s="389" t="s">
        <v>31</v>
      </c>
      <c r="B12" s="390"/>
      <c r="C12" s="34" t="s">
        <v>32</v>
      </c>
      <c r="D12" s="35" t="s">
        <v>33</v>
      </c>
      <c r="E12" s="36" t="s">
        <v>34</v>
      </c>
    </row>
    <row r="13" spans="1:13" ht="15.75" thickBot="1" x14ac:dyDescent="0.3">
      <c r="A13" s="364" t="s">
        <v>35</v>
      </c>
      <c r="B13" s="365"/>
      <c r="C13" s="33"/>
      <c r="D13" s="25"/>
      <c r="E13" s="37"/>
    </row>
    <row r="14" spans="1:13" x14ac:dyDescent="0.25">
      <c r="A14" s="371" t="s">
        <v>36</v>
      </c>
      <c r="B14" s="372"/>
      <c r="C14" s="42" t="s">
        <v>37</v>
      </c>
      <c r="D14" s="67">
        <v>0.1</v>
      </c>
      <c r="E14" s="68"/>
    </row>
    <row r="15" spans="1:13" x14ac:dyDescent="0.25">
      <c r="A15" s="368" t="s">
        <v>38</v>
      </c>
      <c r="B15" s="369"/>
      <c r="C15" s="42" t="s">
        <v>39</v>
      </c>
      <c r="D15" s="26">
        <v>2.08</v>
      </c>
      <c r="E15" s="38"/>
    </row>
    <row r="16" spans="1:13" x14ac:dyDescent="0.25">
      <c r="A16" s="368" t="s">
        <v>40</v>
      </c>
      <c r="B16" s="369"/>
      <c r="C16" s="42" t="s">
        <v>39</v>
      </c>
      <c r="D16" s="26">
        <v>2.77</v>
      </c>
      <c r="E16" s="38"/>
    </row>
    <row r="17" spans="1:5" x14ac:dyDescent="0.25">
      <c r="A17" s="368" t="s">
        <v>41</v>
      </c>
      <c r="B17" s="369"/>
      <c r="C17" s="42" t="s">
        <v>39</v>
      </c>
      <c r="D17" s="26">
        <v>3.46</v>
      </c>
      <c r="E17" s="38"/>
    </row>
    <row r="18" spans="1:5" x14ac:dyDescent="0.25">
      <c r="A18" s="368" t="s">
        <v>42</v>
      </c>
      <c r="B18" s="369"/>
      <c r="C18" s="42" t="s">
        <v>39</v>
      </c>
      <c r="D18" s="26">
        <v>7.27</v>
      </c>
      <c r="E18" s="38"/>
    </row>
    <row r="19" spans="1:5" x14ac:dyDescent="0.25">
      <c r="A19" s="368" t="s">
        <v>43</v>
      </c>
      <c r="B19" s="369"/>
      <c r="C19" s="42" t="s">
        <v>44</v>
      </c>
      <c r="D19" s="26">
        <v>1.74</v>
      </c>
      <c r="E19" s="38"/>
    </row>
    <row r="20" spans="1:5" x14ac:dyDescent="0.25">
      <c r="A20" s="368" t="s">
        <v>45</v>
      </c>
      <c r="B20" s="369"/>
      <c r="C20" s="42" t="s">
        <v>44</v>
      </c>
      <c r="D20" s="26">
        <v>2.08</v>
      </c>
      <c r="E20" s="38"/>
    </row>
    <row r="21" spans="1:5" x14ac:dyDescent="0.25">
      <c r="A21" s="368" t="s">
        <v>46</v>
      </c>
      <c r="B21" s="369"/>
      <c r="C21" s="42" t="s">
        <v>44</v>
      </c>
      <c r="D21" s="26">
        <v>1.74</v>
      </c>
      <c r="E21" s="38"/>
    </row>
    <row r="22" spans="1:5" x14ac:dyDescent="0.25">
      <c r="A22" s="368" t="s">
        <v>47</v>
      </c>
      <c r="B22" s="369"/>
      <c r="C22" s="42" t="s">
        <v>44</v>
      </c>
      <c r="D22" s="26">
        <v>2.08</v>
      </c>
      <c r="E22" s="38"/>
    </row>
    <row r="23" spans="1:5" x14ac:dyDescent="0.25">
      <c r="A23" s="368" t="s">
        <v>48</v>
      </c>
      <c r="B23" s="369"/>
      <c r="C23" s="42" t="s">
        <v>44</v>
      </c>
      <c r="D23" s="26">
        <v>1.94</v>
      </c>
      <c r="E23" s="38"/>
    </row>
    <row r="24" spans="1:5" x14ac:dyDescent="0.25">
      <c r="A24" s="368" t="s">
        <v>49</v>
      </c>
      <c r="B24" s="369"/>
      <c r="C24" s="42" t="s">
        <v>44</v>
      </c>
      <c r="D24" s="26">
        <v>2.08</v>
      </c>
      <c r="E24" s="38"/>
    </row>
    <row r="25" spans="1:5" x14ac:dyDescent="0.25">
      <c r="A25" s="368" t="s">
        <v>50</v>
      </c>
      <c r="B25" s="369"/>
      <c r="C25" s="42" t="s">
        <v>44</v>
      </c>
      <c r="D25" s="26">
        <v>1.94</v>
      </c>
      <c r="E25" s="38"/>
    </row>
    <row r="26" spans="1:5" x14ac:dyDescent="0.25">
      <c r="A26" s="368" t="s">
        <v>51</v>
      </c>
      <c r="B26" s="369"/>
      <c r="C26" s="42" t="s">
        <v>44</v>
      </c>
      <c r="D26" s="26">
        <v>2.08</v>
      </c>
      <c r="E26" s="38"/>
    </row>
    <row r="27" spans="1:5" x14ac:dyDescent="0.25">
      <c r="A27" s="368" t="s">
        <v>52</v>
      </c>
      <c r="B27" s="369"/>
      <c r="C27" s="42" t="s">
        <v>39</v>
      </c>
      <c r="D27" s="26">
        <v>2.08</v>
      </c>
      <c r="E27" s="38"/>
    </row>
    <row r="28" spans="1:5" x14ac:dyDescent="0.25">
      <c r="A28" s="368" t="s">
        <v>53</v>
      </c>
      <c r="B28" s="369"/>
      <c r="C28" s="42" t="s">
        <v>39</v>
      </c>
      <c r="D28" s="26">
        <v>2.4300000000000002</v>
      </c>
      <c r="E28" s="38"/>
    </row>
    <row r="29" spans="1:5" ht="15.75" thickBot="1" x14ac:dyDescent="0.3">
      <c r="A29" s="362" t="s">
        <v>54</v>
      </c>
      <c r="B29" s="363"/>
      <c r="C29" s="42" t="s">
        <v>39</v>
      </c>
      <c r="D29" s="26">
        <v>2.4300000000000002</v>
      </c>
      <c r="E29" s="38"/>
    </row>
    <row r="30" spans="1:5" ht="15.75" thickBot="1" x14ac:dyDescent="0.3">
      <c r="A30" s="364" t="s">
        <v>55</v>
      </c>
      <c r="B30" s="365"/>
      <c r="C30" s="32"/>
      <c r="D30" s="27"/>
      <c r="E30" s="39"/>
    </row>
    <row r="31" spans="1:5" x14ac:dyDescent="0.25">
      <c r="A31" s="371" t="s">
        <v>36</v>
      </c>
      <c r="B31" s="372"/>
      <c r="C31" s="42" t="s">
        <v>56</v>
      </c>
      <c r="D31" s="67">
        <v>0.1</v>
      </c>
      <c r="E31" s="68"/>
    </row>
    <row r="32" spans="1:5" x14ac:dyDescent="0.25">
      <c r="A32" s="368" t="s">
        <v>57</v>
      </c>
      <c r="B32" s="369"/>
      <c r="C32" s="42" t="s">
        <v>56</v>
      </c>
      <c r="D32" s="26">
        <v>11.08</v>
      </c>
      <c r="E32" s="38"/>
    </row>
    <row r="33" spans="1:5" x14ac:dyDescent="0.25">
      <c r="A33" s="368" t="s">
        <v>58</v>
      </c>
      <c r="B33" s="369"/>
      <c r="C33" s="42" t="s">
        <v>56</v>
      </c>
      <c r="D33" s="26">
        <v>13.85</v>
      </c>
      <c r="E33" s="38"/>
    </row>
    <row r="34" spans="1:5" x14ac:dyDescent="0.25">
      <c r="A34" s="368" t="s">
        <v>59</v>
      </c>
      <c r="B34" s="369"/>
      <c r="C34" s="42" t="s">
        <v>56</v>
      </c>
      <c r="D34" s="26">
        <v>12.47</v>
      </c>
      <c r="E34" s="38"/>
    </row>
    <row r="35" spans="1:5" x14ac:dyDescent="0.25">
      <c r="A35" s="368" t="s">
        <v>60</v>
      </c>
      <c r="B35" s="369"/>
      <c r="C35" s="42" t="s">
        <v>56</v>
      </c>
      <c r="D35" s="26">
        <v>10.39</v>
      </c>
      <c r="E35" s="38"/>
    </row>
    <row r="36" spans="1:5" x14ac:dyDescent="0.25">
      <c r="A36" s="368" t="s">
        <v>61</v>
      </c>
      <c r="B36" s="369"/>
      <c r="C36" s="42" t="s">
        <v>56</v>
      </c>
      <c r="D36" s="26">
        <v>16.62</v>
      </c>
      <c r="E36" s="38"/>
    </row>
    <row r="37" spans="1:5" x14ac:dyDescent="0.25">
      <c r="A37" s="368" t="s">
        <v>62</v>
      </c>
      <c r="B37" s="369"/>
      <c r="C37" s="42" t="s">
        <v>56</v>
      </c>
      <c r="D37" s="26">
        <v>12.47</v>
      </c>
      <c r="E37" s="38"/>
    </row>
    <row r="38" spans="1:5" x14ac:dyDescent="0.25">
      <c r="A38" s="368" t="s">
        <v>63</v>
      </c>
      <c r="B38" s="369"/>
      <c r="C38" s="42" t="s">
        <v>44</v>
      </c>
      <c r="D38" s="26">
        <v>5.54</v>
      </c>
      <c r="E38" s="38"/>
    </row>
    <row r="39" spans="1:5" x14ac:dyDescent="0.25">
      <c r="A39" s="368" t="s">
        <v>64</v>
      </c>
      <c r="B39" s="369"/>
      <c r="C39" s="42" t="s">
        <v>44</v>
      </c>
      <c r="D39" s="26">
        <v>2.42</v>
      </c>
      <c r="E39" s="38"/>
    </row>
    <row r="40" spans="1:5" x14ac:dyDescent="0.25">
      <c r="A40" s="368" t="s">
        <v>65</v>
      </c>
      <c r="B40" s="369"/>
      <c r="C40" s="42" t="s">
        <v>44</v>
      </c>
      <c r="D40" s="26">
        <v>2.08</v>
      </c>
      <c r="E40" s="38"/>
    </row>
    <row r="41" spans="1:5" x14ac:dyDescent="0.25">
      <c r="A41" s="368" t="s">
        <v>66</v>
      </c>
      <c r="B41" s="369"/>
      <c r="C41" s="42" t="s">
        <v>44</v>
      </c>
      <c r="D41" s="26">
        <v>4.6399999999999997</v>
      </c>
      <c r="E41" s="38"/>
    </row>
    <row r="42" spans="1:5" x14ac:dyDescent="0.25">
      <c r="A42" s="368" t="s">
        <v>67</v>
      </c>
      <c r="B42" s="369"/>
      <c r="C42" s="42" t="s">
        <v>56</v>
      </c>
      <c r="D42" s="26">
        <v>6.23</v>
      </c>
      <c r="E42" s="38"/>
    </row>
    <row r="43" spans="1:5" x14ac:dyDescent="0.25">
      <c r="A43" s="368" t="s">
        <v>68</v>
      </c>
      <c r="B43" s="369"/>
      <c r="C43" s="42" t="s">
        <v>56</v>
      </c>
      <c r="D43" s="26">
        <v>6.23</v>
      </c>
      <c r="E43" s="38"/>
    </row>
    <row r="44" spans="1:5" x14ac:dyDescent="0.25">
      <c r="A44" s="368" t="s">
        <v>69</v>
      </c>
      <c r="B44" s="369"/>
      <c r="C44" s="42" t="s">
        <v>56</v>
      </c>
      <c r="D44" s="26">
        <v>9.49</v>
      </c>
      <c r="E44" s="38"/>
    </row>
    <row r="45" spans="1:5" x14ac:dyDescent="0.25">
      <c r="A45" s="368" t="s">
        <v>70</v>
      </c>
      <c r="B45" s="369"/>
      <c r="C45" s="42" t="s">
        <v>56</v>
      </c>
      <c r="D45" s="26">
        <v>4.8499999999999996</v>
      </c>
      <c r="E45" s="38"/>
    </row>
    <row r="46" spans="1:5" x14ac:dyDescent="0.25">
      <c r="A46" s="368" t="s">
        <v>71</v>
      </c>
      <c r="B46" s="369"/>
      <c r="C46" s="42" t="s">
        <v>56</v>
      </c>
      <c r="D46" s="26">
        <v>2.77</v>
      </c>
      <c r="E46" s="38"/>
    </row>
    <row r="47" spans="1:5" x14ac:dyDescent="0.25">
      <c r="A47" s="368" t="s">
        <v>72</v>
      </c>
      <c r="B47" s="369"/>
      <c r="C47" s="42" t="s">
        <v>56</v>
      </c>
      <c r="D47" s="26">
        <v>4.8499999999999996</v>
      </c>
      <c r="E47" s="38"/>
    </row>
    <row r="48" spans="1:5" ht="15.75" thickBot="1" x14ac:dyDescent="0.3">
      <c r="A48" s="362" t="s">
        <v>73</v>
      </c>
      <c r="B48" s="363"/>
      <c r="C48" s="42" t="s">
        <v>56</v>
      </c>
      <c r="D48" s="26">
        <v>20.78</v>
      </c>
      <c r="E48" s="38"/>
    </row>
    <row r="49" spans="1:7" ht="15.75" thickBot="1" x14ac:dyDescent="0.3">
      <c r="A49" s="364" t="s">
        <v>74</v>
      </c>
      <c r="B49" s="365"/>
      <c r="C49" s="32"/>
      <c r="D49" s="27"/>
      <c r="E49" s="39"/>
    </row>
    <row r="50" spans="1:7" x14ac:dyDescent="0.25">
      <c r="A50" s="371" t="s">
        <v>75</v>
      </c>
      <c r="B50" s="372"/>
      <c r="C50" s="42" t="s">
        <v>56</v>
      </c>
      <c r="D50" s="26">
        <v>22.84</v>
      </c>
      <c r="E50" s="38"/>
    </row>
    <row r="51" spans="1:7" x14ac:dyDescent="0.25">
      <c r="A51" s="368" t="s">
        <v>76</v>
      </c>
      <c r="B51" s="369"/>
      <c r="C51" s="42" t="s">
        <v>77</v>
      </c>
      <c r="D51" s="26">
        <v>103.85</v>
      </c>
      <c r="E51" s="38"/>
      <c r="G51" s="63"/>
    </row>
    <row r="52" spans="1:7" x14ac:dyDescent="0.25">
      <c r="A52" s="368" t="s">
        <v>78</v>
      </c>
      <c r="B52" s="369"/>
      <c r="C52" s="42" t="s">
        <v>44</v>
      </c>
      <c r="D52" s="26">
        <v>1.03</v>
      </c>
      <c r="E52" s="38"/>
    </row>
    <row r="53" spans="1:7" x14ac:dyDescent="0.25">
      <c r="A53" s="368" t="s">
        <v>79</v>
      </c>
      <c r="B53" s="369"/>
      <c r="C53" s="42" t="s">
        <v>80</v>
      </c>
      <c r="D53" s="26">
        <v>124.62</v>
      </c>
      <c r="E53" s="38"/>
      <c r="F53" s="63"/>
    </row>
    <row r="54" spans="1:7" x14ac:dyDescent="0.25">
      <c r="A54" s="368" t="s">
        <v>81</v>
      </c>
      <c r="B54" s="369"/>
      <c r="C54" s="42" t="s">
        <v>80</v>
      </c>
      <c r="D54" s="26">
        <v>6.63</v>
      </c>
      <c r="E54" s="38"/>
    </row>
    <row r="55" spans="1:7" x14ac:dyDescent="0.25">
      <c r="A55" s="368" t="s">
        <v>82</v>
      </c>
      <c r="B55" s="369"/>
      <c r="C55" s="42" t="s">
        <v>77</v>
      </c>
      <c r="D55" s="26">
        <v>103.85</v>
      </c>
      <c r="E55" s="38"/>
    </row>
    <row r="56" spans="1:7" x14ac:dyDescent="0.25">
      <c r="A56" s="368" t="s">
        <v>83</v>
      </c>
      <c r="B56" s="369"/>
      <c r="C56" s="42" t="s">
        <v>44</v>
      </c>
      <c r="D56" s="26">
        <v>4.8499999999999996</v>
      </c>
      <c r="E56" s="38"/>
      <c r="F56" s="63"/>
    </row>
    <row r="57" spans="1:7" x14ac:dyDescent="0.25">
      <c r="A57" s="368" t="s">
        <v>84</v>
      </c>
      <c r="B57" s="369"/>
      <c r="C57" s="42" t="s">
        <v>44</v>
      </c>
      <c r="D57" s="26">
        <v>20.78</v>
      </c>
      <c r="E57" s="38"/>
      <c r="F57" s="63"/>
    </row>
    <row r="58" spans="1:7" x14ac:dyDescent="0.25">
      <c r="A58" s="392" t="s">
        <v>174</v>
      </c>
      <c r="B58" s="393"/>
      <c r="C58" s="307" t="s">
        <v>44</v>
      </c>
      <c r="D58" s="26">
        <v>90.01</v>
      </c>
      <c r="E58" s="38"/>
      <c r="F58" s="63"/>
    </row>
    <row r="59" spans="1:7" x14ac:dyDescent="0.25">
      <c r="A59" s="392" t="s">
        <v>175</v>
      </c>
      <c r="B59" s="393"/>
      <c r="C59" s="307" t="s">
        <v>44</v>
      </c>
      <c r="D59" s="26">
        <v>15.24</v>
      </c>
      <c r="E59" s="38"/>
    </row>
    <row r="60" spans="1:7" x14ac:dyDescent="0.25">
      <c r="A60" s="392" t="s">
        <v>176</v>
      </c>
      <c r="B60" s="393"/>
      <c r="C60" s="307" t="s">
        <v>44</v>
      </c>
      <c r="D60" s="26">
        <v>15.24</v>
      </c>
      <c r="E60" s="38"/>
    </row>
    <row r="61" spans="1:7" x14ac:dyDescent="0.25">
      <c r="A61" s="392" t="s">
        <v>177</v>
      </c>
      <c r="B61" s="393"/>
      <c r="C61" s="307" t="s">
        <v>178</v>
      </c>
      <c r="D61" s="26">
        <v>623.08000000000004</v>
      </c>
      <c r="E61" s="38"/>
    </row>
    <row r="62" spans="1:7" x14ac:dyDescent="0.25">
      <c r="A62" s="391" t="s">
        <v>179</v>
      </c>
      <c r="B62" s="392"/>
      <c r="C62" s="307" t="s">
        <v>44</v>
      </c>
      <c r="D62" s="26">
        <v>1.46</v>
      </c>
      <c r="E62" s="38"/>
    </row>
    <row r="63" spans="1:7" x14ac:dyDescent="0.25">
      <c r="A63" s="391" t="s">
        <v>180</v>
      </c>
      <c r="B63" s="392"/>
      <c r="C63" s="307" t="s">
        <v>44</v>
      </c>
      <c r="D63" s="26">
        <v>2.42</v>
      </c>
      <c r="E63" s="38"/>
    </row>
    <row r="64" spans="1:7" x14ac:dyDescent="0.25">
      <c r="A64" s="391" t="s">
        <v>181</v>
      </c>
      <c r="B64" s="392"/>
      <c r="C64" s="307" t="s">
        <v>44</v>
      </c>
      <c r="D64" s="26">
        <v>1.39</v>
      </c>
      <c r="E64" s="38"/>
    </row>
    <row r="65" spans="1:5" x14ac:dyDescent="0.25">
      <c r="A65" s="391" t="s">
        <v>182</v>
      </c>
      <c r="B65" s="392"/>
      <c r="C65" s="307" t="s">
        <v>44</v>
      </c>
      <c r="D65" s="26">
        <v>2.2799999999999998</v>
      </c>
      <c r="E65" s="38"/>
    </row>
    <row r="66" spans="1:5" x14ac:dyDescent="0.25">
      <c r="A66" s="391" t="s">
        <v>183</v>
      </c>
      <c r="B66" s="392"/>
      <c r="C66" s="307" t="s">
        <v>44</v>
      </c>
      <c r="D66" s="26">
        <v>1.46</v>
      </c>
      <c r="E66" s="38"/>
    </row>
    <row r="67" spans="1:5" x14ac:dyDescent="0.25">
      <c r="A67" s="391" t="s">
        <v>184</v>
      </c>
      <c r="B67" s="392"/>
      <c r="C67" s="307" t="s">
        <v>44</v>
      </c>
      <c r="D67" s="26">
        <v>2.42</v>
      </c>
      <c r="E67" s="38"/>
    </row>
    <row r="68" spans="1:5" x14ac:dyDescent="0.25">
      <c r="A68" s="391" t="s">
        <v>185</v>
      </c>
      <c r="B68" s="392"/>
      <c r="C68" s="307" t="s">
        <v>44</v>
      </c>
      <c r="D68" s="26">
        <v>1.39</v>
      </c>
      <c r="E68" s="38"/>
    </row>
    <row r="69" spans="1:5" x14ac:dyDescent="0.25">
      <c r="A69" s="391" t="s">
        <v>186</v>
      </c>
      <c r="B69" s="392"/>
      <c r="C69" s="307" t="s">
        <v>44</v>
      </c>
      <c r="D69" s="26">
        <v>2.2799999999999998</v>
      </c>
      <c r="E69" s="38"/>
    </row>
    <row r="70" spans="1:5" x14ac:dyDescent="0.25">
      <c r="A70" s="394" t="s">
        <v>187</v>
      </c>
      <c r="B70" s="394"/>
      <c r="C70" s="307" t="s">
        <v>178</v>
      </c>
      <c r="D70" s="26">
        <v>443.08</v>
      </c>
      <c r="E70" s="38"/>
    </row>
    <row r="71" spans="1:5" ht="15.75" thickBot="1" x14ac:dyDescent="0.3">
      <c r="A71" s="362" t="s">
        <v>85</v>
      </c>
      <c r="B71" s="363"/>
      <c r="C71" s="42" t="s">
        <v>56</v>
      </c>
      <c r="D71" s="26">
        <v>8.31</v>
      </c>
      <c r="E71" s="38"/>
    </row>
    <row r="72" spans="1:5" ht="15.75" thickBot="1" x14ac:dyDescent="0.3">
      <c r="A72" s="364" t="s">
        <v>86</v>
      </c>
      <c r="B72" s="370"/>
      <c r="C72" s="32" t="s">
        <v>56</v>
      </c>
      <c r="D72" s="27"/>
      <c r="E72" s="39"/>
    </row>
    <row r="73" spans="1:5" x14ac:dyDescent="0.25">
      <c r="A73" s="371" t="s">
        <v>87</v>
      </c>
      <c r="B73" s="372"/>
      <c r="C73" s="42" t="s">
        <v>88</v>
      </c>
      <c r="D73" s="26">
        <v>44.9</v>
      </c>
      <c r="E73" s="38"/>
    </row>
    <row r="74" spans="1:5" x14ac:dyDescent="0.25">
      <c r="A74" s="368" t="s">
        <v>89</v>
      </c>
      <c r="B74" s="369"/>
      <c r="C74" s="42" t="s">
        <v>88</v>
      </c>
      <c r="D74" s="26">
        <v>185.6</v>
      </c>
      <c r="E74" s="38"/>
    </row>
    <row r="75" spans="1:5" x14ac:dyDescent="0.25">
      <c r="A75" s="368" t="s">
        <v>90</v>
      </c>
      <c r="B75" s="369"/>
      <c r="C75" s="42" t="s">
        <v>88</v>
      </c>
      <c r="D75" s="26">
        <v>107.2</v>
      </c>
      <c r="E75" s="38"/>
    </row>
    <row r="76" spans="1:5" x14ac:dyDescent="0.25">
      <c r="A76" s="368" t="s">
        <v>91</v>
      </c>
      <c r="B76" s="369"/>
      <c r="C76" s="42" t="s">
        <v>88</v>
      </c>
      <c r="D76" s="26">
        <v>104.7</v>
      </c>
      <c r="E76" s="38"/>
    </row>
    <row r="77" spans="1:5" ht="15.75" thickBot="1" x14ac:dyDescent="0.3">
      <c r="A77" s="362" t="s">
        <v>92</v>
      </c>
      <c r="B77" s="363"/>
      <c r="C77" s="42" t="s">
        <v>93</v>
      </c>
      <c r="D77" s="26">
        <v>14.1</v>
      </c>
      <c r="E77" s="38"/>
    </row>
    <row r="78" spans="1:5" ht="15.75" thickBot="1" x14ac:dyDescent="0.3">
      <c r="A78" s="364" t="s">
        <v>94</v>
      </c>
      <c r="B78" s="365"/>
      <c r="C78" s="32" t="s">
        <v>88</v>
      </c>
      <c r="D78" s="27"/>
      <c r="E78" s="39"/>
    </row>
    <row r="79" spans="1:5" x14ac:dyDescent="0.25">
      <c r="A79" s="366" t="s">
        <v>95</v>
      </c>
      <c r="B79" s="367"/>
      <c r="C79" s="42" t="s">
        <v>56</v>
      </c>
      <c r="D79" s="26">
        <v>5.6</v>
      </c>
      <c r="E79" s="38"/>
    </row>
    <row r="80" spans="1:5" x14ac:dyDescent="0.25">
      <c r="A80" s="368" t="s">
        <v>96</v>
      </c>
      <c r="B80" s="369"/>
      <c r="C80" s="42" t="s">
        <v>56</v>
      </c>
      <c r="D80" s="26">
        <v>5.0999999999999996</v>
      </c>
      <c r="E80" s="38"/>
    </row>
    <row r="81" spans="1:5" ht="15.75" thickBot="1" x14ac:dyDescent="0.3">
      <c r="A81" s="362" t="s">
        <v>97</v>
      </c>
      <c r="B81" s="363"/>
      <c r="C81" s="43" t="s">
        <v>56</v>
      </c>
      <c r="D81" s="40" t="s">
        <v>188</v>
      </c>
      <c r="E81" s="41"/>
    </row>
  </sheetData>
  <mergeCells count="73">
    <mergeCell ref="A81:B81"/>
    <mergeCell ref="A75:B75"/>
    <mergeCell ref="A76:B76"/>
    <mergeCell ref="A77:B77"/>
    <mergeCell ref="A78:B78"/>
    <mergeCell ref="A79:B79"/>
    <mergeCell ref="A80:B80"/>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39:B39"/>
    <mergeCell ref="A40:B40"/>
    <mergeCell ref="A41:B41"/>
    <mergeCell ref="A42:B42"/>
    <mergeCell ref="A43:B43"/>
    <mergeCell ref="A44:B44"/>
    <mergeCell ref="A45:B45"/>
    <mergeCell ref="A46:B46"/>
    <mergeCell ref="A47:B47"/>
    <mergeCell ref="A48:B48"/>
    <mergeCell ref="A49:B49"/>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2:E2"/>
    <mergeCell ref="A4:D5"/>
    <mergeCell ref="A6:D8"/>
    <mergeCell ref="A12:B12"/>
    <mergeCell ref="A13:B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8C8C-E1EB-4C99-9B4B-DA9732B968D7}">
  <dimension ref="A1:I32"/>
  <sheetViews>
    <sheetView tabSelected="1" topLeftCell="A8" workbookViewId="0">
      <selection activeCell="E36" sqref="E36"/>
    </sheetView>
  </sheetViews>
  <sheetFormatPr defaultRowHeight="15" x14ac:dyDescent="0.25"/>
  <cols>
    <col min="1" max="1" width="30.7109375" style="151" customWidth="1"/>
    <col min="2" max="2" width="36.140625" customWidth="1"/>
    <col min="3" max="3" width="23.7109375" customWidth="1"/>
    <col min="4" max="4" width="42" customWidth="1"/>
    <col min="5" max="5" width="51" customWidth="1"/>
    <col min="6" max="7" width="18.42578125" customWidth="1"/>
    <col min="8" max="8" width="37.140625" customWidth="1"/>
    <col min="9" max="9" width="18.28515625" style="1" customWidth="1"/>
  </cols>
  <sheetData>
    <row r="1" spans="1:9" x14ac:dyDescent="0.25">
      <c r="A1" s="227" t="s">
        <v>189</v>
      </c>
      <c r="B1" s="228" t="s">
        <v>99</v>
      </c>
      <c r="C1" s="228" t="s">
        <v>100</v>
      </c>
      <c r="D1" s="228" t="s">
        <v>101</v>
      </c>
      <c r="E1" s="228" t="s">
        <v>102</v>
      </c>
      <c r="F1" s="228" t="s">
        <v>190</v>
      </c>
      <c r="G1" s="228" t="s">
        <v>104</v>
      </c>
      <c r="H1" s="228" t="s">
        <v>105</v>
      </c>
      <c r="I1" s="228" t="s">
        <v>191</v>
      </c>
    </row>
    <row r="2" spans="1:9" ht="45" x14ac:dyDescent="0.25">
      <c r="A2" s="174" t="s">
        <v>192</v>
      </c>
      <c r="B2" s="173" t="s">
        <v>193</v>
      </c>
      <c r="C2" s="173" t="s">
        <v>194</v>
      </c>
      <c r="D2" s="223" t="s">
        <v>195</v>
      </c>
      <c r="E2" s="173" t="s">
        <v>196</v>
      </c>
      <c r="F2" s="173" t="s">
        <v>197</v>
      </c>
      <c r="G2" s="173"/>
      <c r="H2" s="223" t="s">
        <v>198</v>
      </c>
      <c r="I2" s="199"/>
    </row>
    <row r="3" spans="1:9" ht="45" x14ac:dyDescent="0.25">
      <c r="A3" s="174" t="s">
        <v>192</v>
      </c>
      <c r="B3" s="173" t="s">
        <v>199</v>
      </c>
      <c r="C3" s="173" t="s">
        <v>200</v>
      </c>
      <c r="D3" s="223" t="s">
        <v>201</v>
      </c>
      <c r="E3" s="173" t="s">
        <v>202</v>
      </c>
      <c r="F3" s="173" t="s">
        <v>151</v>
      </c>
      <c r="G3" s="173"/>
      <c r="H3" s="223" t="s">
        <v>198</v>
      </c>
      <c r="I3" s="205" t="s">
        <v>203</v>
      </c>
    </row>
    <row r="4" spans="1:9" ht="45" x14ac:dyDescent="0.25">
      <c r="A4" s="174" t="s">
        <v>192</v>
      </c>
      <c r="B4" s="173" t="s">
        <v>204</v>
      </c>
      <c r="C4" s="173" t="s">
        <v>205</v>
      </c>
      <c r="D4" s="223" t="s">
        <v>206</v>
      </c>
      <c r="E4" s="173" t="s">
        <v>207</v>
      </c>
      <c r="F4" s="173" t="s">
        <v>208</v>
      </c>
      <c r="G4" s="173" t="s">
        <v>209</v>
      </c>
      <c r="H4" s="223" t="s">
        <v>198</v>
      </c>
      <c r="I4" s="199"/>
    </row>
    <row r="5" spans="1:9" ht="45" x14ac:dyDescent="0.25">
      <c r="A5" s="174" t="s">
        <v>192</v>
      </c>
      <c r="B5" s="173" t="s">
        <v>210</v>
      </c>
      <c r="C5" s="173" t="s">
        <v>114</v>
      </c>
      <c r="D5" s="223" t="s">
        <v>211</v>
      </c>
      <c r="E5" s="173" t="s">
        <v>212</v>
      </c>
      <c r="F5" s="173" t="s">
        <v>213</v>
      </c>
      <c r="G5" s="173" t="s">
        <v>188</v>
      </c>
      <c r="H5" s="223" t="s">
        <v>198</v>
      </c>
      <c r="I5" s="199"/>
    </row>
    <row r="6" spans="1:9" ht="45" x14ac:dyDescent="0.25">
      <c r="A6" s="174" t="s">
        <v>192</v>
      </c>
      <c r="B6" s="173" t="s">
        <v>210</v>
      </c>
      <c r="C6" s="173" t="s">
        <v>214</v>
      </c>
      <c r="D6" s="223" t="s">
        <v>215</v>
      </c>
      <c r="E6" s="173" t="s">
        <v>216</v>
      </c>
      <c r="F6" s="173" t="s">
        <v>217</v>
      </c>
      <c r="G6" s="173"/>
      <c r="H6" s="223" t="s">
        <v>198</v>
      </c>
      <c r="I6" s="199"/>
    </row>
    <row r="7" spans="1:9" ht="45" x14ac:dyDescent="0.25">
      <c r="A7" s="174" t="s">
        <v>192</v>
      </c>
      <c r="B7" s="173" t="s">
        <v>210</v>
      </c>
      <c r="C7" s="174" t="s">
        <v>218</v>
      </c>
      <c r="D7" s="200" t="s">
        <v>219</v>
      </c>
      <c r="E7" s="173" t="s">
        <v>220</v>
      </c>
      <c r="F7" s="174" t="s">
        <v>221</v>
      </c>
      <c r="G7" s="173"/>
      <c r="H7" s="223" t="s">
        <v>198</v>
      </c>
      <c r="I7" s="199"/>
    </row>
    <row r="8" spans="1:9" ht="45" x14ac:dyDescent="0.25">
      <c r="A8" s="174" t="s">
        <v>192</v>
      </c>
      <c r="B8" s="173" t="s">
        <v>210</v>
      </c>
      <c r="C8" s="173" t="s">
        <v>137</v>
      </c>
      <c r="D8" s="223"/>
      <c r="E8" s="173" t="s">
        <v>222</v>
      </c>
      <c r="F8" s="173" t="s">
        <v>223</v>
      </c>
      <c r="G8" s="173"/>
      <c r="H8" s="223" t="s">
        <v>198</v>
      </c>
      <c r="I8" s="199"/>
    </row>
    <row r="9" spans="1:9" ht="45" x14ac:dyDescent="0.25">
      <c r="A9" s="174" t="s">
        <v>192</v>
      </c>
      <c r="B9" s="173" t="s">
        <v>224</v>
      </c>
      <c r="C9" s="174" t="s">
        <v>225</v>
      </c>
      <c r="D9" s="174" t="s">
        <v>226</v>
      </c>
      <c r="E9" s="173" t="s">
        <v>227</v>
      </c>
      <c r="F9" s="174" t="s">
        <v>228</v>
      </c>
      <c r="G9" s="173" t="s">
        <v>229</v>
      </c>
      <c r="H9" s="223" t="s">
        <v>198</v>
      </c>
      <c r="I9" s="199"/>
    </row>
    <row r="10" spans="1:9" ht="45" x14ac:dyDescent="0.25">
      <c r="A10" s="174" t="s">
        <v>192</v>
      </c>
      <c r="B10" s="173" t="s">
        <v>230</v>
      </c>
      <c r="C10" s="173" t="s">
        <v>231</v>
      </c>
      <c r="D10" s="223" t="s">
        <v>232</v>
      </c>
      <c r="E10" s="173" t="s">
        <v>233</v>
      </c>
      <c r="F10" s="173" t="s">
        <v>157</v>
      </c>
      <c r="G10" s="173" t="s">
        <v>234</v>
      </c>
      <c r="H10" s="223" t="s">
        <v>198</v>
      </c>
      <c r="I10" s="199"/>
    </row>
    <row r="11" spans="1:9" ht="45" x14ac:dyDescent="0.25">
      <c r="A11" s="174" t="s">
        <v>192</v>
      </c>
      <c r="B11" s="173" t="s">
        <v>235</v>
      </c>
      <c r="C11" s="174" t="s">
        <v>236</v>
      </c>
      <c r="D11" s="174" t="s">
        <v>237</v>
      </c>
      <c r="E11" s="173" t="s">
        <v>238</v>
      </c>
      <c r="F11" s="173" t="s">
        <v>239</v>
      </c>
      <c r="G11" s="173"/>
      <c r="H11" s="223" t="s">
        <v>198</v>
      </c>
      <c r="I11" s="205" t="s">
        <v>240</v>
      </c>
    </row>
    <row r="12" spans="1:9" ht="45" x14ac:dyDescent="0.25">
      <c r="A12" s="174" t="s">
        <v>192</v>
      </c>
      <c r="B12" s="173" t="s">
        <v>241</v>
      </c>
      <c r="C12" s="173" t="s">
        <v>242</v>
      </c>
      <c r="D12" s="223" t="s">
        <v>243</v>
      </c>
      <c r="E12" s="173" t="s">
        <v>244</v>
      </c>
      <c r="F12" s="173" t="s">
        <v>245</v>
      </c>
      <c r="G12" s="173" t="s">
        <v>246</v>
      </c>
      <c r="H12" s="223" t="s">
        <v>198</v>
      </c>
      <c r="I12" s="205"/>
    </row>
    <row r="13" spans="1:9" ht="45" x14ac:dyDescent="0.25">
      <c r="A13" s="174" t="s">
        <v>192</v>
      </c>
      <c r="B13" s="173" t="s">
        <v>247</v>
      </c>
      <c r="C13" s="173" t="s">
        <v>248</v>
      </c>
      <c r="D13" s="223" t="s">
        <v>249</v>
      </c>
      <c r="E13" s="173" t="s">
        <v>250</v>
      </c>
      <c r="F13" s="173" t="s">
        <v>251</v>
      </c>
      <c r="G13" s="173"/>
      <c r="H13" s="223" t="s">
        <v>198</v>
      </c>
      <c r="I13" s="205"/>
    </row>
    <row r="14" spans="1:9" ht="45" x14ac:dyDescent="0.25">
      <c r="A14" s="174" t="s">
        <v>192</v>
      </c>
      <c r="B14" s="173" t="s">
        <v>252</v>
      </c>
      <c r="C14" s="173" t="s">
        <v>253</v>
      </c>
      <c r="D14" s="223" t="s">
        <v>254</v>
      </c>
      <c r="E14" s="173" t="s">
        <v>255</v>
      </c>
      <c r="F14" s="173" t="s">
        <v>256</v>
      </c>
      <c r="G14" s="173"/>
      <c r="H14" s="223" t="s">
        <v>198</v>
      </c>
      <c r="I14" s="205" t="s">
        <v>240</v>
      </c>
    </row>
    <row r="15" spans="1:9" ht="45" x14ac:dyDescent="0.25">
      <c r="A15" s="174" t="s">
        <v>192</v>
      </c>
      <c r="B15" s="174" t="s">
        <v>257</v>
      </c>
      <c r="C15" s="173" t="s">
        <v>258</v>
      </c>
      <c r="D15" s="223" t="s">
        <v>259</v>
      </c>
      <c r="E15" s="173" t="s">
        <v>260</v>
      </c>
      <c r="F15" s="173" t="s">
        <v>261</v>
      </c>
      <c r="G15" s="173" t="s">
        <v>262</v>
      </c>
      <c r="H15" s="223" t="s">
        <v>198</v>
      </c>
      <c r="I15" s="205"/>
    </row>
    <row r="16" spans="1:9" ht="45" x14ac:dyDescent="0.25">
      <c r="A16" s="174" t="s">
        <v>192</v>
      </c>
      <c r="B16" s="229" t="s">
        <v>263</v>
      </c>
      <c r="C16" s="174" t="s">
        <v>264</v>
      </c>
      <c r="D16" s="223" t="s">
        <v>265</v>
      </c>
      <c r="E16" s="229" t="s">
        <v>266</v>
      </c>
      <c r="F16" s="230" t="s">
        <v>267</v>
      </c>
      <c r="G16" s="173"/>
      <c r="H16" s="223" t="s">
        <v>198</v>
      </c>
      <c r="I16" s="205"/>
    </row>
    <row r="17" spans="1:9" ht="45" x14ac:dyDescent="0.25">
      <c r="A17" s="174" t="s">
        <v>192</v>
      </c>
      <c r="B17" s="173" t="s">
        <v>263</v>
      </c>
      <c r="C17" s="173" t="s">
        <v>268</v>
      </c>
      <c r="D17" s="223" t="s">
        <v>269</v>
      </c>
      <c r="E17" s="173" t="s">
        <v>270</v>
      </c>
      <c r="F17" s="173" t="s">
        <v>271</v>
      </c>
      <c r="G17" s="173"/>
      <c r="H17" s="223" t="s">
        <v>198</v>
      </c>
      <c r="I17" s="205"/>
    </row>
    <row r="18" spans="1:9" ht="45" x14ac:dyDescent="0.25">
      <c r="A18" s="174" t="s">
        <v>192</v>
      </c>
      <c r="B18" s="173" t="s">
        <v>272</v>
      </c>
      <c r="C18" s="174" t="s">
        <v>273</v>
      </c>
      <c r="D18" s="200" t="s">
        <v>274</v>
      </c>
      <c r="E18" s="173" t="s">
        <v>275</v>
      </c>
      <c r="F18" s="173" t="s">
        <v>123</v>
      </c>
      <c r="G18" s="173"/>
      <c r="H18" s="223" t="s">
        <v>198</v>
      </c>
      <c r="I18" s="205" t="s">
        <v>240</v>
      </c>
    </row>
    <row r="19" spans="1:9" ht="45" x14ac:dyDescent="0.25">
      <c r="A19" s="174" t="s">
        <v>192</v>
      </c>
      <c r="B19" s="173" t="s">
        <v>276</v>
      </c>
      <c r="C19" s="173" t="s">
        <v>277</v>
      </c>
      <c r="D19" s="223" t="s">
        <v>278</v>
      </c>
      <c r="E19" s="173" t="s">
        <v>279</v>
      </c>
      <c r="F19" s="173" t="s">
        <v>280</v>
      </c>
      <c r="G19" s="173" t="s">
        <v>281</v>
      </c>
      <c r="H19" s="223" t="s">
        <v>198</v>
      </c>
      <c r="I19" s="205"/>
    </row>
    <row r="20" spans="1:9" ht="45" x14ac:dyDescent="0.25">
      <c r="A20" s="174" t="s">
        <v>192</v>
      </c>
      <c r="B20" s="173" t="s">
        <v>282</v>
      </c>
      <c r="C20" s="173" t="s">
        <v>283</v>
      </c>
      <c r="D20" s="223" t="s">
        <v>284</v>
      </c>
      <c r="E20" s="173" t="s">
        <v>285</v>
      </c>
      <c r="F20" s="174" t="s">
        <v>286</v>
      </c>
      <c r="G20" s="173" t="s">
        <v>287</v>
      </c>
      <c r="H20" s="223" t="s">
        <v>198</v>
      </c>
      <c r="I20" s="205" t="s">
        <v>240</v>
      </c>
    </row>
    <row r="21" spans="1:9" ht="45" x14ac:dyDescent="0.25">
      <c r="A21" s="174" t="s">
        <v>192</v>
      </c>
      <c r="B21" s="173" t="s">
        <v>288</v>
      </c>
      <c r="C21" s="173" t="s">
        <v>289</v>
      </c>
      <c r="D21" s="173"/>
      <c r="E21" s="173" t="s">
        <v>290</v>
      </c>
      <c r="F21" s="173" t="s">
        <v>291</v>
      </c>
      <c r="G21" s="173" t="s">
        <v>292</v>
      </c>
      <c r="H21" s="223" t="s">
        <v>198</v>
      </c>
      <c r="I21" s="205"/>
    </row>
    <row r="22" spans="1:9" ht="45" x14ac:dyDescent="0.25">
      <c r="A22" s="174" t="s">
        <v>192</v>
      </c>
      <c r="B22" s="173" t="s">
        <v>293</v>
      </c>
      <c r="C22" s="173" t="s">
        <v>294</v>
      </c>
      <c r="D22" s="223" t="s">
        <v>295</v>
      </c>
      <c r="E22" s="173" t="s">
        <v>296</v>
      </c>
      <c r="F22" s="173" t="s">
        <v>146</v>
      </c>
      <c r="G22" s="173" t="s">
        <v>297</v>
      </c>
      <c r="H22" s="223" t="s">
        <v>198</v>
      </c>
      <c r="I22" s="205" t="s">
        <v>240</v>
      </c>
    </row>
    <row r="23" spans="1:9" ht="45" x14ac:dyDescent="0.25">
      <c r="A23" s="174" t="s">
        <v>192</v>
      </c>
      <c r="B23" s="173" t="s">
        <v>298</v>
      </c>
      <c r="C23" s="173" t="s">
        <v>299</v>
      </c>
      <c r="D23" s="223" t="s">
        <v>300</v>
      </c>
      <c r="E23" s="173" t="s">
        <v>301</v>
      </c>
      <c r="F23" s="173"/>
      <c r="G23" s="173"/>
      <c r="H23" s="223" t="s">
        <v>198</v>
      </c>
      <c r="I23" s="199"/>
    </row>
    <row r="24" spans="1:9" ht="45" x14ac:dyDescent="0.25">
      <c r="A24" s="174" t="s">
        <v>192</v>
      </c>
      <c r="B24" s="173" t="s">
        <v>302</v>
      </c>
      <c r="C24" s="173" t="s">
        <v>303</v>
      </c>
      <c r="D24" s="223" t="s">
        <v>304</v>
      </c>
      <c r="E24" s="173" t="s">
        <v>305</v>
      </c>
      <c r="F24" s="173" t="s">
        <v>306</v>
      </c>
      <c r="G24" s="173" t="s">
        <v>307</v>
      </c>
      <c r="H24" s="223" t="s">
        <v>198</v>
      </c>
      <c r="I24" s="199"/>
    </row>
    <row r="25" spans="1:9" ht="45" x14ac:dyDescent="0.25">
      <c r="A25" s="174" t="s">
        <v>192</v>
      </c>
      <c r="B25" s="173" t="s">
        <v>308</v>
      </c>
      <c r="C25" s="173" t="s">
        <v>309</v>
      </c>
      <c r="D25" s="223" t="s">
        <v>310</v>
      </c>
      <c r="E25" s="173" t="s">
        <v>311</v>
      </c>
      <c r="F25" s="173" t="s">
        <v>312</v>
      </c>
      <c r="G25" s="173"/>
      <c r="H25" s="223" t="s">
        <v>198</v>
      </c>
      <c r="I25" s="199"/>
    </row>
    <row r="26" spans="1:9" ht="45" x14ac:dyDescent="0.25">
      <c r="A26" s="174" t="s">
        <v>192</v>
      </c>
      <c r="B26" s="173" t="s">
        <v>313</v>
      </c>
      <c r="C26" s="173" t="s">
        <v>314</v>
      </c>
      <c r="D26" s="173"/>
      <c r="E26" s="229" t="s">
        <v>315</v>
      </c>
      <c r="F26" s="173" t="s">
        <v>316</v>
      </c>
      <c r="G26" s="173"/>
      <c r="H26" s="223" t="s">
        <v>198</v>
      </c>
      <c r="I26" s="199"/>
    </row>
    <row r="27" spans="1:9" ht="45" x14ac:dyDescent="0.25">
      <c r="A27" s="174" t="s">
        <v>192</v>
      </c>
      <c r="B27" s="173" t="s">
        <v>317</v>
      </c>
      <c r="C27" s="173" t="s">
        <v>318</v>
      </c>
      <c r="D27" s="223" t="s">
        <v>319</v>
      </c>
      <c r="E27" s="173" t="s">
        <v>320</v>
      </c>
      <c r="F27" s="173" t="s">
        <v>321</v>
      </c>
      <c r="G27" s="173"/>
      <c r="H27" s="223" t="s">
        <v>198</v>
      </c>
      <c r="I27" s="199"/>
    </row>
    <row r="28" spans="1:9" ht="45" x14ac:dyDescent="0.25">
      <c r="A28" s="174" t="s">
        <v>192</v>
      </c>
      <c r="B28" s="173" t="s">
        <v>322</v>
      </c>
      <c r="C28" s="173" t="s">
        <v>323</v>
      </c>
      <c r="D28" s="173"/>
      <c r="E28" s="173" t="s">
        <v>324</v>
      </c>
      <c r="F28" s="174" t="s">
        <v>325</v>
      </c>
      <c r="G28" s="173" t="s">
        <v>326</v>
      </c>
      <c r="H28" s="223" t="s">
        <v>198</v>
      </c>
      <c r="I28" s="199"/>
    </row>
    <row r="29" spans="1:9" ht="33" customHeight="1" x14ac:dyDescent="0.25">
      <c r="A29" t="s">
        <v>1341</v>
      </c>
      <c r="B29" t="s">
        <v>1342</v>
      </c>
      <c r="C29" t="s">
        <v>1343</v>
      </c>
      <c r="D29" s="237" t="s">
        <v>1344</v>
      </c>
      <c r="E29" s="151" t="s">
        <v>1345</v>
      </c>
      <c r="F29" t="s">
        <v>1346</v>
      </c>
      <c r="H29" t="s">
        <v>1347</v>
      </c>
    </row>
    <row r="30" spans="1:9" ht="45" x14ac:dyDescent="0.25">
      <c r="A30" s="174" t="s">
        <v>192</v>
      </c>
      <c r="B30" t="s">
        <v>1360</v>
      </c>
      <c r="C30" t="s">
        <v>1361</v>
      </c>
      <c r="D30" s="338" t="s">
        <v>1362</v>
      </c>
      <c r="E30" s="151" t="s">
        <v>1363</v>
      </c>
      <c r="F30" t="s">
        <v>1364</v>
      </c>
      <c r="H30" s="223" t="s">
        <v>198</v>
      </c>
    </row>
    <row r="31" spans="1:9" ht="45" x14ac:dyDescent="0.25">
      <c r="A31" t="s">
        <v>1341</v>
      </c>
      <c r="B31" t="s">
        <v>1400</v>
      </c>
      <c r="C31" t="s">
        <v>1407</v>
      </c>
      <c r="D31" s="237" t="s">
        <v>1408</v>
      </c>
      <c r="E31" s="151" t="s">
        <v>1409</v>
      </c>
      <c r="F31" t="s">
        <v>1410</v>
      </c>
      <c r="H31" t="s">
        <v>1347</v>
      </c>
    </row>
    <row r="32" spans="1:9" ht="15.75" x14ac:dyDescent="0.25">
      <c r="A32" t="s">
        <v>1341</v>
      </c>
      <c r="B32" s="337" t="s">
        <v>1453</v>
      </c>
      <c r="C32" s="337" t="s">
        <v>1454</v>
      </c>
      <c r="D32" s="338" t="s">
        <v>1455</v>
      </c>
      <c r="E32" t="s">
        <v>1456</v>
      </c>
      <c r="F32" s="511" t="s">
        <v>1457</v>
      </c>
      <c r="H32" s="223" t="s">
        <v>198</v>
      </c>
    </row>
  </sheetData>
  <hyperlinks>
    <hyperlink ref="H5" r:id="rId1" xr:uid="{84ECCC05-2E54-4585-804D-5BDFA962B664}"/>
    <hyperlink ref="D5" r:id="rId2" xr:uid="{AC438131-DE6B-44C8-B2B1-5AC7764792A6}"/>
    <hyperlink ref="D6" r:id="rId3" xr:uid="{CC9936E2-C693-4C1A-A4B3-282C8B18C312}"/>
    <hyperlink ref="D16" r:id="rId4" xr:uid="{34734EC0-0979-4248-A3B9-3ABB3123667F}"/>
    <hyperlink ref="D3" r:id="rId5" xr:uid="{807CA723-46ED-45CF-93B5-797A18B557F3}"/>
    <hyperlink ref="D27" r:id="rId6" xr:uid="{FCCF6B1D-8961-4BE4-99B3-E83FDE7B2BE5}"/>
    <hyperlink ref="D22" r:id="rId7" xr:uid="{42D0F27D-EC34-410D-BC55-4A3AF4C79AE9}"/>
    <hyperlink ref="D12" r:id="rId8" xr:uid="{06047DDE-928C-4067-80B4-C755CCCEAF68}"/>
    <hyperlink ref="D20" r:id="rId9" xr:uid="{12B77631-6ED4-41D2-BC21-0677FCD38D57}"/>
    <hyperlink ref="D23" r:id="rId10" xr:uid="{45D597CD-8307-4ED0-8649-3F9E445DDBB9}"/>
    <hyperlink ref="D24" r:id="rId11" xr:uid="{D7154C38-B58F-42A4-A2BA-D93536FB4A9B}"/>
    <hyperlink ref="D7" r:id="rId12" display="brettherrlinger@bonitz.com" xr:uid="{5F44CB01-01F4-4A41-8059-9CE89F89033A}"/>
    <hyperlink ref="D10" r:id="rId13" xr:uid="{9DA3E4B6-BDB3-4127-9DB8-2BCF182DA6FB}"/>
    <hyperlink ref="D2" r:id="rId14" xr:uid="{6CC22557-9713-4B9E-9B91-F0FE26ACC452}"/>
    <hyperlink ref="D13" r:id="rId15" xr:uid="{71B52B10-6CA9-4CF2-95B7-8189CA4E7F2D}"/>
    <hyperlink ref="D17" r:id="rId16" xr:uid="{DB7063FB-2A31-4609-A7F5-09704126BFD5}"/>
    <hyperlink ref="D25" r:id="rId17" xr:uid="{631A36FD-4915-4A9F-839C-E22306732096}"/>
    <hyperlink ref="D4" r:id="rId18" xr:uid="{3A7ED9BB-8117-46EA-B22A-63D6ECF734DA}"/>
    <hyperlink ref="D19" r:id="rId19" xr:uid="{169963AA-F6F4-484F-A8EA-D919C871FC83}"/>
    <hyperlink ref="D18" r:id="rId20" display="jclancy@garmonandcompany.com" xr:uid="{A91160B7-7875-470E-B1A2-FFA18C919E5E}"/>
    <hyperlink ref="D15" r:id="rId21" xr:uid="{71220B74-5898-41E7-8B04-B787ED98E997}"/>
    <hyperlink ref="D14" r:id="rId22" xr:uid="{B47998E0-0F6E-463A-941A-CDE644C5B409}"/>
    <hyperlink ref="H2:H4" r:id="rId23" display="www.engineeredfloorscommercial.com" xr:uid="{D28D3A0D-5DE6-47B8-BB87-1ADA5889CFF6}"/>
    <hyperlink ref="H6:H28" r:id="rId24" display="www.engineeredfloorscommercial.com" xr:uid="{CFE3BF9E-4CE7-439E-801C-28FD113209AF}"/>
    <hyperlink ref="D29" r:id="rId25" xr:uid="{8B94C766-8B37-FE40-9689-A4F05057FE5A}"/>
    <hyperlink ref="D30" r:id="rId26" display="mailto:lmartin-evans@modulardesignsflooring.com" xr:uid="{1C254326-2693-43CD-8C9F-1F4DB433C8A2}"/>
    <hyperlink ref="H30" r:id="rId27" xr:uid="{820B3FEC-506E-4491-9143-B31A1EE0CE7C}"/>
    <hyperlink ref="D31" r:id="rId28" display="mailto:lwarner@parksinteriors.com" xr:uid="{00000000-0004-0000-0000-000000000000}"/>
    <hyperlink ref="D32" r:id="rId29" display="mailto:dominic.lacopo@yahoo.com" xr:uid="{B09CDD21-2AA1-47D0-B266-064F67894A8A}"/>
    <hyperlink ref="H32" r:id="rId30" xr:uid="{3132595E-9390-4B60-A78A-79A0AFADC8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E62E-A747-41E2-8FD3-EEC32B04BBCE}">
  <dimension ref="A1:G25"/>
  <sheetViews>
    <sheetView topLeftCell="A8" workbookViewId="0">
      <selection activeCell="D21" sqref="D21"/>
    </sheetView>
  </sheetViews>
  <sheetFormatPr defaultColWidth="8.7109375" defaultRowHeight="15" x14ac:dyDescent="0.25"/>
  <cols>
    <col min="1" max="1" width="54.5703125" style="69" customWidth="1"/>
    <col min="2" max="2" width="40.85546875" style="69" customWidth="1"/>
    <col min="3" max="3" width="46.7109375" style="69" customWidth="1"/>
    <col min="4" max="4" width="19.5703125" style="69" customWidth="1"/>
    <col min="5" max="5" width="31" style="69" bestFit="1" customWidth="1"/>
    <col min="6" max="7" width="9.140625" style="69" hidden="1" customWidth="1"/>
    <col min="8" max="16384" width="8.7109375" style="69"/>
  </cols>
  <sheetData>
    <row r="1" spans="1:7" ht="15.75" thickBot="1" x14ac:dyDescent="0.3"/>
    <row r="2" spans="1:7" x14ac:dyDescent="0.25">
      <c r="F2" s="71"/>
      <c r="G2" s="71"/>
    </row>
    <row r="3" spans="1:7" ht="19.5" thickBot="1" x14ac:dyDescent="0.3">
      <c r="A3" s="70"/>
      <c r="F3" s="73"/>
      <c r="G3" s="73"/>
    </row>
    <row r="4" spans="1:7" ht="21" x14ac:dyDescent="0.25">
      <c r="A4" s="74" t="s">
        <v>1</v>
      </c>
      <c r="C4" s="206" t="s">
        <v>327</v>
      </c>
    </row>
    <row r="5" spans="1:7" ht="21" x14ac:dyDescent="0.25">
      <c r="A5" s="74" t="s">
        <v>4</v>
      </c>
    </row>
    <row r="6" spans="1:7" ht="26.25" x14ac:dyDescent="0.25">
      <c r="A6" s="75"/>
    </row>
    <row r="7" spans="1:7" ht="15.75" x14ac:dyDescent="0.25">
      <c r="C7" s="76"/>
      <c r="D7" s="76"/>
      <c r="E7" s="76"/>
      <c r="F7" s="76"/>
      <c r="G7" s="76"/>
    </row>
    <row r="8" spans="1:7" ht="18.75" x14ac:dyDescent="0.25">
      <c r="A8" s="329" t="s">
        <v>328</v>
      </c>
      <c r="C8" s="76"/>
      <c r="D8" s="76"/>
      <c r="E8" s="76"/>
      <c r="F8" s="76"/>
      <c r="G8" s="76"/>
    </row>
    <row r="9" spans="1:7" ht="15.75" thickBot="1" x14ac:dyDescent="0.3">
      <c r="A9" s="73"/>
      <c r="B9" s="73"/>
    </row>
    <row r="10" spans="1:7" s="81" customFormat="1" ht="19.5" thickBot="1" x14ac:dyDescent="0.3">
      <c r="A10" s="77" t="s">
        <v>329</v>
      </c>
      <c r="B10" s="78" t="s">
        <v>7</v>
      </c>
      <c r="C10" s="79" t="s">
        <v>8</v>
      </c>
      <c r="D10" s="80" t="s">
        <v>9</v>
      </c>
      <c r="E10" s="80" t="s">
        <v>10</v>
      </c>
    </row>
    <row r="11" spans="1:7" ht="32.25" thickBot="1" x14ac:dyDescent="0.3">
      <c r="A11" s="82" t="s">
        <v>330</v>
      </c>
      <c r="B11" s="83"/>
      <c r="C11" s="84" t="s">
        <v>1326</v>
      </c>
      <c r="D11" s="85" t="s">
        <v>1404</v>
      </c>
      <c r="E11" s="86">
        <v>0.67</v>
      </c>
    </row>
    <row r="12" spans="1:7" ht="19.5" thickBot="1" x14ac:dyDescent="0.3">
      <c r="A12" s="77" t="s">
        <v>331</v>
      </c>
      <c r="B12" s="78" t="s">
        <v>7</v>
      </c>
      <c r="C12" s="79" t="s">
        <v>8</v>
      </c>
      <c r="D12" s="80" t="s">
        <v>9</v>
      </c>
      <c r="E12" s="80" t="s">
        <v>10</v>
      </c>
    </row>
    <row r="13" spans="1:7" ht="32.25" thickBot="1" x14ac:dyDescent="0.3">
      <c r="A13" s="82" t="s">
        <v>332</v>
      </c>
      <c r="B13" s="83"/>
      <c r="C13" s="84" t="s">
        <v>1326</v>
      </c>
      <c r="D13" s="85" t="s">
        <v>1404</v>
      </c>
      <c r="E13" s="86">
        <v>0.3</v>
      </c>
    </row>
    <row r="14" spans="1:7" ht="19.5" thickBot="1" x14ac:dyDescent="0.3">
      <c r="A14" s="77" t="s">
        <v>6</v>
      </c>
      <c r="B14" s="78" t="s">
        <v>7</v>
      </c>
      <c r="C14" s="79" t="s">
        <v>8</v>
      </c>
      <c r="D14" s="80" t="s">
        <v>9</v>
      </c>
      <c r="E14" s="80" t="s">
        <v>10</v>
      </c>
    </row>
    <row r="15" spans="1:7" ht="32.25" thickBot="1" x14ac:dyDescent="0.3">
      <c r="A15" s="82" t="s">
        <v>11</v>
      </c>
      <c r="B15" s="83"/>
      <c r="C15" s="84" t="s">
        <v>1327</v>
      </c>
      <c r="D15" s="85" t="s">
        <v>1404</v>
      </c>
      <c r="E15" s="86">
        <v>0.67</v>
      </c>
    </row>
    <row r="16" spans="1:7" ht="19.5" thickBot="1" x14ac:dyDescent="0.3">
      <c r="A16" s="77" t="s">
        <v>18</v>
      </c>
      <c r="B16" s="78" t="s">
        <v>7</v>
      </c>
      <c r="C16" s="79" t="s">
        <v>8</v>
      </c>
      <c r="D16" s="80" t="s">
        <v>9</v>
      </c>
      <c r="E16" s="80" t="s">
        <v>10</v>
      </c>
    </row>
    <row r="17" spans="1:5" ht="32.25" thickBot="1" x14ac:dyDescent="0.3">
      <c r="A17" s="82" t="s">
        <v>19</v>
      </c>
      <c r="B17" s="83"/>
      <c r="C17" s="84" t="s">
        <v>1327</v>
      </c>
      <c r="D17" s="85" t="s">
        <v>1404</v>
      </c>
      <c r="E17" s="86">
        <v>0.67</v>
      </c>
    </row>
    <row r="18" spans="1:5" ht="19.5" thickBot="1" x14ac:dyDescent="0.3">
      <c r="A18" s="77" t="s">
        <v>168</v>
      </c>
      <c r="B18" s="78" t="s">
        <v>7</v>
      </c>
      <c r="C18" s="79" t="s">
        <v>8</v>
      </c>
      <c r="D18" s="80" t="s">
        <v>9</v>
      </c>
      <c r="E18" s="80" t="s">
        <v>10</v>
      </c>
    </row>
    <row r="19" spans="1:5" ht="47.25" x14ac:dyDescent="0.25">
      <c r="A19" s="330" t="s">
        <v>169</v>
      </c>
      <c r="B19" s="83"/>
      <c r="C19" s="84" t="s">
        <v>1327</v>
      </c>
      <c r="D19" s="85" t="s">
        <v>1404</v>
      </c>
      <c r="E19" s="86">
        <v>0.3</v>
      </c>
    </row>
    <row r="20" spans="1:5" ht="63" x14ac:dyDescent="0.25">
      <c r="A20" s="89" t="s">
        <v>21</v>
      </c>
      <c r="B20" s="84" t="s">
        <v>1328</v>
      </c>
      <c r="C20" s="90"/>
    </row>
    <row r="21" spans="1:5" ht="63" x14ac:dyDescent="0.25">
      <c r="A21" s="89" t="s">
        <v>23</v>
      </c>
      <c r="B21" s="91" t="s">
        <v>333</v>
      </c>
    </row>
    <row r="22" spans="1:5" ht="47.25" x14ac:dyDescent="0.25">
      <c r="A22" s="89" t="s">
        <v>24</v>
      </c>
      <c r="B22" s="84" t="s">
        <v>334</v>
      </c>
    </row>
    <row r="23" spans="1:5" ht="31.5" x14ac:dyDescent="0.25">
      <c r="A23" s="331" t="s">
        <v>26</v>
      </c>
      <c r="B23" s="92" t="s">
        <v>335</v>
      </c>
    </row>
    <row r="24" spans="1:5" ht="31.5" x14ac:dyDescent="0.25">
      <c r="A24" s="331" t="s">
        <v>27</v>
      </c>
      <c r="B24" s="92" t="s">
        <v>336</v>
      </c>
    </row>
    <row r="25" spans="1:5" ht="31.5" x14ac:dyDescent="0.25">
      <c r="A25" s="331" t="s">
        <v>28</v>
      </c>
      <c r="B25" s="92" t="s">
        <v>337</v>
      </c>
    </row>
  </sheetData>
  <hyperlinks>
    <hyperlink ref="B21" r:id="rId1" display="QuickShip Program: Choose from hundreds of carpet tile and LVT options available to ship within 10 working days." xr:uid="{A8950B45-28EF-4F7F-808E-13B65CFF665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1C61-4AAD-459E-A5D6-F8762408EEE3}">
  <dimension ref="A1:M68"/>
  <sheetViews>
    <sheetView workbookViewId="0">
      <selection activeCell="D27" sqref="D27"/>
    </sheetView>
  </sheetViews>
  <sheetFormatPr defaultRowHeight="15" x14ac:dyDescent="0.25"/>
  <cols>
    <col min="1" max="1" width="15.5703125" customWidth="1"/>
    <col min="2" max="2" width="36.85546875" customWidth="1"/>
    <col min="3" max="3" width="12.42578125" customWidth="1"/>
    <col min="4" max="4" width="17.42578125" customWidth="1"/>
    <col min="5" max="5" width="16.5703125" customWidth="1"/>
    <col min="6" max="6" width="19.85546875" bestFit="1" customWidth="1"/>
  </cols>
  <sheetData>
    <row r="1" spans="1:13" ht="15.75" thickBot="1" x14ac:dyDescent="0.3"/>
    <row r="2" spans="1:13" ht="15.75" x14ac:dyDescent="0.25">
      <c r="A2" s="395" t="s">
        <v>338</v>
      </c>
      <c r="B2" s="396"/>
      <c r="C2" s="396"/>
      <c r="D2" s="396"/>
      <c r="E2" s="397"/>
    </row>
    <row r="3" spans="1:13" ht="15.75" x14ac:dyDescent="0.25">
      <c r="A3" s="249"/>
      <c r="B3" s="250" t="s">
        <v>339</v>
      </c>
      <c r="C3" s="250"/>
      <c r="D3" s="250"/>
      <c r="E3" s="251"/>
    </row>
    <row r="4" spans="1:13" ht="2.25" customHeight="1" x14ac:dyDescent="0.25">
      <c r="A4" s="398" t="s">
        <v>29</v>
      </c>
      <c r="B4" s="399"/>
      <c r="C4" s="399"/>
      <c r="D4" s="399"/>
      <c r="E4" s="252"/>
    </row>
    <row r="5" spans="1:13" ht="16.5" thickBot="1" x14ac:dyDescent="0.3">
      <c r="A5" s="400"/>
      <c r="B5" s="401"/>
      <c r="C5" s="401"/>
      <c r="D5" s="401"/>
      <c r="E5" s="253"/>
    </row>
    <row r="6" spans="1:13" ht="14.45" customHeight="1" x14ac:dyDescent="0.25">
      <c r="A6" s="402" t="s">
        <v>340</v>
      </c>
      <c r="B6" s="403"/>
      <c r="C6" s="403"/>
      <c r="D6" s="403"/>
      <c r="E6" s="403"/>
    </row>
    <row r="7" spans="1:13" ht="15.75" x14ac:dyDescent="0.25">
      <c r="A7" s="404"/>
      <c r="B7" s="405"/>
      <c r="C7" s="405"/>
      <c r="D7" s="405"/>
      <c r="E7" s="405"/>
      <c r="M7" s="2"/>
    </row>
    <row r="8" spans="1:13" ht="21" x14ac:dyDescent="0.35">
      <c r="A8" s="404"/>
      <c r="B8" s="405"/>
      <c r="C8" s="405"/>
      <c r="D8" s="405"/>
      <c r="E8" s="405"/>
      <c r="M8" s="19"/>
    </row>
    <row r="11" spans="1:13" ht="15.75" thickBot="1" x14ac:dyDescent="0.3"/>
    <row r="12" spans="1:13" ht="45.2" customHeight="1" thickBot="1" x14ac:dyDescent="0.3">
      <c r="A12" s="389" t="s">
        <v>31</v>
      </c>
      <c r="B12" s="390"/>
      <c r="C12" s="34" t="s">
        <v>32</v>
      </c>
      <c r="D12" s="35" t="s">
        <v>33</v>
      </c>
      <c r="E12" s="36" t="s">
        <v>34</v>
      </c>
    </row>
    <row r="13" spans="1:13" ht="15.75" thickBot="1" x14ac:dyDescent="0.3">
      <c r="A13" s="364" t="s">
        <v>35</v>
      </c>
      <c r="B13" s="365"/>
      <c r="C13" s="33"/>
      <c r="D13" s="25"/>
      <c r="E13" s="37"/>
    </row>
    <row r="14" spans="1:13" x14ac:dyDescent="0.25">
      <c r="A14" s="371" t="s">
        <v>36</v>
      </c>
      <c r="B14" s="372"/>
      <c r="C14" s="42" t="s">
        <v>39</v>
      </c>
      <c r="D14" s="26">
        <v>0.53129999999999999</v>
      </c>
      <c r="E14" s="38"/>
    </row>
    <row r="15" spans="1:13" x14ac:dyDescent="0.25">
      <c r="A15" s="368" t="s">
        <v>38</v>
      </c>
      <c r="B15" s="369"/>
      <c r="C15" s="42" t="s">
        <v>39</v>
      </c>
      <c r="D15" s="26">
        <v>1.8064200000000001</v>
      </c>
      <c r="E15" s="38"/>
    </row>
    <row r="16" spans="1:13" x14ac:dyDescent="0.25">
      <c r="A16" s="368" t="s">
        <v>40</v>
      </c>
      <c r="B16" s="369"/>
      <c r="C16" s="42" t="s">
        <v>39</v>
      </c>
      <c r="D16" s="26">
        <v>2.5900874999999997</v>
      </c>
      <c r="E16" s="38"/>
    </row>
    <row r="17" spans="1:5" x14ac:dyDescent="0.25">
      <c r="A17" s="368" t="s">
        <v>41</v>
      </c>
      <c r="B17" s="369"/>
      <c r="C17" s="42" t="s">
        <v>39</v>
      </c>
      <c r="D17" s="26">
        <v>3.1878000000000002</v>
      </c>
      <c r="E17" s="38"/>
    </row>
    <row r="18" spans="1:5" x14ac:dyDescent="0.25">
      <c r="A18" s="368" t="s">
        <v>42</v>
      </c>
      <c r="B18" s="369"/>
      <c r="C18" s="42" t="s">
        <v>39</v>
      </c>
      <c r="D18" s="26">
        <v>4.8215475000000003</v>
      </c>
      <c r="E18" s="38"/>
    </row>
    <row r="19" spans="1:5" x14ac:dyDescent="0.25">
      <c r="A19" s="368" t="s">
        <v>341</v>
      </c>
      <c r="B19" s="369"/>
      <c r="C19" s="42" t="s">
        <v>44</v>
      </c>
      <c r="D19" s="26">
        <v>1.3946625000000001</v>
      </c>
      <c r="E19" s="38"/>
    </row>
    <row r="20" spans="1:5" x14ac:dyDescent="0.25">
      <c r="A20" s="368" t="s">
        <v>342</v>
      </c>
      <c r="B20" s="369"/>
      <c r="C20" s="42" t="s">
        <v>44</v>
      </c>
      <c r="D20" s="26">
        <v>1.5939000000000001</v>
      </c>
      <c r="E20" s="38"/>
    </row>
    <row r="21" spans="1:5" x14ac:dyDescent="0.25">
      <c r="A21" s="368" t="s">
        <v>343</v>
      </c>
      <c r="B21" s="369"/>
      <c r="C21" s="42" t="s">
        <v>44</v>
      </c>
      <c r="D21" s="26">
        <v>1.3282499999999999</v>
      </c>
      <c r="E21" s="38"/>
    </row>
    <row r="22" spans="1:5" x14ac:dyDescent="0.25">
      <c r="A22" s="368" t="s">
        <v>344</v>
      </c>
      <c r="B22" s="369"/>
      <c r="C22" s="42" t="s">
        <v>44</v>
      </c>
      <c r="D22" s="26">
        <v>1.4610750000000001</v>
      </c>
      <c r="E22" s="38"/>
    </row>
    <row r="23" spans="1:5" x14ac:dyDescent="0.25">
      <c r="A23" s="368" t="s">
        <v>345</v>
      </c>
      <c r="B23" s="369"/>
      <c r="C23" s="42" t="s">
        <v>44</v>
      </c>
      <c r="D23" s="26">
        <v>1.3946625000000001</v>
      </c>
      <c r="E23" s="38"/>
    </row>
    <row r="24" spans="1:5" x14ac:dyDescent="0.25">
      <c r="A24" s="368" t="s">
        <v>346</v>
      </c>
      <c r="B24" s="369"/>
      <c r="C24" s="42" t="s">
        <v>44</v>
      </c>
      <c r="D24" s="26">
        <v>1.5939000000000001</v>
      </c>
      <c r="E24" s="38"/>
    </row>
    <row r="25" spans="1:5" x14ac:dyDescent="0.25">
      <c r="A25" s="368" t="s">
        <v>347</v>
      </c>
      <c r="B25" s="369"/>
      <c r="C25" s="42" t="s">
        <v>44</v>
      </c>
      <c r="D25" s="26">
        <v>1.3282499999999999</v>
      </c>
      <c r="E25" s="38"/>
    </row>
    <row r="26" spans="1:5" x14ac:dyDescent="0.25">
      <c r="A26" s="368" t="s">
        <v>348</v>
      </c>
      <c r="B26" s="369"/>
      <c r="C26" s="42" t="s">
        <v>44</v>
      </c>
      <c r="D26" s="26">
        <v>1.4610750000000001</v>
      </c>
      <c r="E26" s="38"/>
    </row>
    <row r="27" spans="1:5" x14ac:dyDescent="0.25">
      <c r="A27" s="368" t="s">
        <v>52</v>
      </c>
      <c r="B27" s="369"/>
      <c r="C27" s="42" t="s">
        <v>39</v>
      </c>
      <c r="D27" s="26">
        <v>1.6603125000000001</v>
      </c>
      <c r="E27" s="38"/>
    </row>
    <row r="28" spans="1:5" x14ac:dyDescent="0.25">
      <c r="A28" s="368" t="s">
        <v>349</v>
      </c>
      <c r="B28" s="369"/>
      <c r="C28" s="42" t="s">
        <v>39</v>
      </c>
      <c r="D28" s="26">
        <v>1.6603125000000001</v>
      </c>
      <c r="E28" s="38"/>
    </row>
    <row r="29" spans="1:5" ht="15.75" thickBot="1" x14ac:dyDescent="0.3">
      <c r="A29" s="362" t="s">
        <v>54</v>
      </c>
      <c r="B29" s="363"/>
      <c r="C29" s="42" t="s">
        <v>39</v>
      </c>
      <c r="D29" s="26">
        <v>1.6603125000000001</v>
      </c>
      <c r="E29" s="38"/>
    </row>
    <row r="30" spans="1:5" ht="15.75" thickBot="1" x14ac:dyDescent="0.3">
      <c r="A30" s="364" t="s">
        <v>55</v>
      </c>
      <c r="B30" s="365"/>
      <c r="C30" s="32"/>
      <c r="D30" s="27"/>
      <c r="E30" s="39"/>
    </row>
    <row r="31" spans="1:5" x14ac:dyDescent="0.25">
      <c r="A31" s="371" t="s">
        <v>36</v>
      </c>
      <c r="B31" s="372"/>
      <c r="C31" s="42" t="s">
        <v>56</v>
      </c>
      <c r="D31" s="26">
        <v>3.98475</v>
      </c>
      <c r="E31" s="38"/>
    </row>
    <row r="32" spans="1:5" x14ac:dyDescent="0.25">
      <c r="A32" s="368" t="s">
        <v>57</v>
      </c>
      <c r="B32" s="369"/>
      <c r="C32" s="42" t="s">
        <v>56</v>
      </c>
      <c r="D32" s="26">
        <v>9.9353100000000012</v>
      </c>
      <c r="E32" s="38"/>
    </row>
    <row r="33" spans="1:5" x14ac:dyDescent="0.25">
      <c r="A33" s="368" t="s">
        <v>58</v>
      </c>
      <c r="B33" s="369"/>
      <c r="C33" s="42" t="s">
        <v>56</v>
      </c>
      <c r="D33" s="26">
        <v>12.4191375</v>
      </c>
      <c r="E33" s="38"/>
    </row>
    <row r="34" spans="1:5" x14ac:dyDescent="0.25">
      <c r="A34" s="368" t="s">
        <v>59</v>
      </c>
      <c r="B34" s="369"/>
      <c r="C34" s="42" t="s">
        <v>56</v>
      </c>
      <c r="D34" s="26">
        <v>10.692412500000001</v>
      </c>
      <c r="E34" s="38"/>
    </row>
    <row r="35" spans="1:5" x14ac:dyDescent="0.25">
      <c r="A35" s="368" t="s">
        <v>60</v>
      </c>
      <c r="B35" s="369"/>
      <c r="C35" s="42" t="s">
        <v>56</v>
      </c>
      <c r="D35" s="26">
        <v>8.4875174999999992</v>
      </c>
      <c r="E35" s="38"/>
    </row>
    <row r="36" spans="1:5" x14ac:dyDescent="0.25">
      <c r="A36" s="368" t="s">
        <v>61</v>
      </c>
      <c r="B36" s="369"/>
      <c r="C36" s="42" t="s">
        <v>56</v>
      </c>
      <c r="D36" s="26">
        <v>9.2313375000000004</v>
      </c>
      <c r="E36" s="38"/>
    </row>
    <row r="37" spans="1:5" x14ac:dyDescent="0.25">
      <c r="A37" s="368" t="s">
        <v>350</v>
      </c>
      <c r="B37" s="369"/>
      <c r="C37" s="42" t="s">
        <v>56</v>
      </c>
      <c r="D37" s="26">
        <v>10.307220000000001</v>
      </c>
      <c r="E37" s="38"/>
    </row>
    <row r="38" spans="1:5" x14ac:dyDescent="0.25">
      <c r="A38" s="368" t="s">
        <v>63</v>
      </c>
      <c r="B38" s="369"/>
      <c r="C38" s="42" t="s">
        <v>44</v>
      </c>
      <c r="D38" s="26">
        <v>3.5464275000000001</v>
      </c>
      <c r="E38" s="38"/>
    </row>
    <row r="39" spans="1:5" x14ac:dyDescent="0.25">
      <c r="A39" s="368" t="s">
        <v>64</v>
      </c>
      <c r="B39" s="369"/>
      <c r="C39" s="42" t="s">
        <v>44</v>
      </c>
      <c r="D39" s="26">
        <v>1.6603125000000001</v>
      </c>
      <c r="E39" s="38"/>
    </row>
    <row r="40" spans="1:5" x14ac:dyDescent="0.25">
      <c r="A40" s="368" t="s">
        <v>65</v>
      </c>
      <c r="B40" s="369"/>
      <c r="C40" s="42" t="s">
        <v>44</v>
      </c>
      <c r="D40" s="26">
        <v>1.6603125000000001</v>
      </c>
      <c r="E40" s="38"/>
    </row>
    <row r="41" spans="1:5" x14ac:dyDescent="0.25">
      <c r="A41" s="368" t="s">
        <v>66</v>
      </c>
      <c r="B41" s="369"/>
      <c r="C41" s="42" t="s">
        <v>44</v>
      </c>
      <c r="D41" s="26">
        <v>2.6564999999999999</v>
      </c>
      <c r="E41" s="38"/>
    </row>
    <row r="42" spans="1:5" x14ac:dyDescent="0.25">
      <c r="A42" s="368" t="s">
        <v>67</v>
      </c>
      <c r="B42" s="369"/>
      <c r="C42" s="42" t="s">
        <v>56</v>
      </c>
      <c r="D42" s="26">
        <v>3.7323824999999999</v>
      </c>
      <c r="E42" s="38"/>
    </row>
    <row r="43" spans="1:5" x14ac:dyDescent="0.25">
      <c r="A43" s="368" t="s">
        <v>68</v>
      </c>
      <c r="B43" s="369"/>
      <c r="C43" s="42" t="s">
        <v>56</v>
      </c>
      <c r="D43" s="26">
        <v>4.5824625000000001</v>
      </c>
      <c r="E43" s="38"/>
    </row>
    <row r="44" spans="1:5" x14ac:dyDescent="0.25">
      <c r="A44" s="368" t="s">
        <v>69</v>
      </c>
      <c r="B44" s="369"/>
      <c r="C44" s="42" t="s">
        <v>56</v>
      </c>
      <c r="D44" s="26">
        <v>7.1194200000000007</v>
      </c>
      <c r="E44" s="38"/>
    </row>
    <row r="45" spans="1:5" x14ac:dyDescent="0.25">
      <c r="A45" s="368" t="s">
        <v>70</v>
      </c>
      <c r="B45" s="369"/>
      <c r="C45" s="42" t="s">
        <v>56</v>
      </c>
      <c r="D45" s="26">
        <v>4.5824625000000001</v>
      </c>
      <c r="E45" s="38"/>
    </row>
    <row r="46" spans="1:5" x14ac:dyDescent="0.25">
      <c r="A46" s="368" t="s">
        <v>71</v>
      </c>
      <c r="B46" s="369"/>
      <c r="C46" s="42" t="s">
        <v>56</v>
      </c>
      <c r="D46" s="26">
        <v>1.3282499999999999</v>
      </c>
      <c r="E46" s="38"/>
    </row>
    <row r="47" spans="1:5" x14ac:dyDescent="0.25">
      <c r="A47" s="368" t="s">
        <v>72</v>
      </c>
      <c r="B47" s="369"/>
      <c r="C47" s="42" t="s">
        <v>56</v>
      </c>
      <c r="D47" s="26">
        <v>2.4041325000000002</v>
      </c>
      <c r="E47" s="38"/>
    </row>
    <row r="48" spans="1:5" ht="15.75" thickBot="1" x14ac:dyDescent="0.3">
      <c r="A48" s="362" t="s">
        <v>73</v>
      </c>
      <c r="B48" s="363"/>
      <c r="C48" s="42" t="s">
        <v>56</v>
      </c>
      <c r="D48" s="26">
        <v>8.4875174999999992</v>
      </c>
      <c r="E48" s="38"/>
    </row>
    <row r="49" spans="1:5" ht="15.75" thickBot="1" x14ac:dyDescent="0.3">
      <c r="A49" s="364" t="s">
        <v>74</v>
      </c>
      <c r="B49" s="365"/>
      <c r="C49" s="32"/>
      <c r="D49" s="27"/>
      <c r="E49" s="39"/>
    </row>
    <row r="50" spans="1:5" x14ac:dyDescent="0.25">
      <c r="A50" s="371" t="s">
        <v>75</v>
      </c>
      <c r="B50" s="372"/>
      <c r="C50" s="42" t="s">
        <v>56</v>
      </c>
      <c r="D50" s="26">
        <v>17.253967500000002</v>
      </c>
      <c r="E50" s="38"/>
    </row>
    <row r="51" spans="1:5" x14ac:dyDescent="0.25">
      <c r="A51" s="368" t="s">
        <v>76</v>
      </c>
      <c r="B51" s="369"/>
      <c r="C51" s="42" t="s">
        <v>77</v>
      </c>
      <c r="D51" s="26">
        <v>59.771250000000002</v>
      </c>
      <c r="E51" s="38"/>
    </row>
    <row r="52" spans="1:5" x14ac:dyDescent="0.25">
      <c r="A52" s="368" t="s">
        <v>78</v>
      </c>
      <c r="B52" s="369"/>
      <c r="C52" s="42" t="s">
        <v>44</v>
      </c>
      <c r="D52" s="26">
        <v>0.86336250000000003</v>
      </c>
      <c r="E52" s="38"/>
    </row>
    <row r="53" spans="1:5" x14ac:dyDescent="0.25">
      <c r="A53" s="368" t="s">
        <v>79</v>
      </c>
      <c r="B53" s="369"/>
      <c r="C53" s="42" t="s">
        <v>80</v>
      </c>
      <c r="D53" s="26">
        <v>132.82500000000002</v>
      </c>
      <c r="E53" s="38"/>
    </row>
    <row r="54" spans="1:5" x14ac:dyDescent="0.25">
      <c r="A54" s="368" t="s">
        <v>81</v>
      </c>
      <c r="B54" s="369"/>
      <c r="C54" s="42" t="s">
        <v>80</v>
      </c>
      <c r="D54" s="26">
        <v>88.992750000000015</v>
      </c>
      <c r="E54" s="38"/>
    </row>
    <row r="55" spans="1:5" x14ac:dyDescent="0.25">
      <c r="A55" s="368" t="s">
        <v>82</v>
      </c>
      <c r="B55" s="369"/>
      <c r="C55" s="42" t="s">
        <v>77</v>
      </c>
      <c r="D55" s="26">
        <v>100.947</v>
      </c>
      <c r="E55" s="38"/>
    </row>
    <row r="56" spans="1:5" x14ac:dyDescent="0.25">
      <c r="A56" s="368" t="s">
        <v>83</v>
      </c>
      <c r="B56" s="369"/>
      <c r="C56" s="42" t="s">
        <v>44</v>
      </c>
      <c r="D56" s="26">
        <v>3.98475</v>
      </c>
      <c r="E56" s="38"/>
    </row>
    <row r="57" spans="1:5" x14ac:dyDescent="0.25">
      <c r="A57" s="368" t="s">
        <v>84</v>
      </c>
      <c r="B57" s="369"/>
      <c r="C57" s="42" t="s">
        <v>44</v>
      </c>
      <c r="D57" s="26">
        <v>19.923750000000002</v>
      </c>
      <c r="E57" s="38"/>
    </row>
    <row r="58" spans="1:5" ht="15.75" thickBot="1" x14ac:dyDescent="0.3">
      <c r="A58" s="362" t="s">
        <v>85</v>
      </c>
      <c r="B58" s="363"/>
      <c r="C58" s="42" t="s">
        <v>56</v>
      </c>
      <c r="D58" s="26">
        <v>3.98475</v>
      </c>
      <c r="E58" s="38"/>
    </row>
    <row r="59" spans="1:5" ht="15.75" thickBot="1" x14ac:dyDescent="0.3">
      <c r="A59" s="364" t="s">
        <v>86</v>
      </c>
      <c r="B59" s="370"/>
      <c r="C59" s="32" t="s">
        <v>56</v>
      </c>
      <c r="D59" s="27"/>
      <c r="E59" s="39"/>
    </row>
    <row r="60" spans="1:5" x14ac:dyDescent="0.25">
      <c r="A60" s="371" t="s">
        <v>87</v>
      </c>
      <c r="B60" s="372"/>
      <c r="C60" s="42" t="s">
        <v>88</v>
      </c>
      <c r="D60" s="26" t="s">
        <v>351</v>
      </c>
      <c r="E60" s="38"/>
    </row>
    <row r="61" spans="1:5" x14ac:dyDescent="0.25">
      <c r="A61" s="368" t="s">
        <v>89</v>
      </c>
      <c r="B61" s="369"/>
      <c r="C61" s="42" t="s">
        <v>88</v>
      </c>
      <c r="D61" s="26" t="s">
        <v>351</v>
      </c>
      <c r="E61" s="38"/>
    </row>
    <row r="62" spans="1:5" x14ac:dyDescent="0.25">
      <c r="A62" s="368" t="s">
        <v>90</v>
      </c>
      <c r="B62" s="369"/>
      <c r="C62" s="42" t="s">
        <v>88</v>
      </c>
      <c r="D62" s="26" t="s">
        <v>351</v>
      </c>
      <c r="E62" s="38"/>
    </row>
    <row r="63" spans="1:5" x14ac:dyDescent="0.25">
      <c r="A63" s="368" t="s">
        <v>91</v>
      </c>
      <c r="B63" s="369"/>
      <c r="C63" s="42" t="s">
        <v>88</v>
      </c>
      <c r="D63" s="26" t="s">
        <v>351</v>
      </c>
      <c r="E63" s="38"/>
    </row>
    <row r="64" spans="1:5" ht="15.75" thickBot="1" x14ac:dyDescent="0.3">
      <c r="A64" s="362" t="s">
        <v>92</v>
      </c>
      <c r="B64" s="363"/>
      <c r="C64" s="42" t="s">
        <v>93</v>
      </c>
      <c r="D64" s="26" t="s">
        <v>351</v>
      </c>
      <c r="E64" s="38"/>
    </row>
    <row r="65" spans="1:5" ht="15.75" thickBot="1" x14ac:dyDescent="0.3">
      <c r="A65" s="364" t="s">
        <v>94</v>
      </c>
      <c r="B65" s="365"/>
      <c r="C65" s="32" t="s">
        <v>88</v>
      </c>
      <c r="D65" s="27"/>
      <c r="E65" s="39"/>
    </row>
    <row r="66" spans="1:5" hidden="1" x14ac:dyDescent="0.25">
      <c r="A66" s="366" t="s">
        <v>95</v>
      </c>
      <c r="B66" s="367"/>
      <c r="C66" s="42" t="s">
        <v>56</v>
      </c>
      <c r="D66" s="26" t="s">
        <v>352</v>
      </c>
      <c r="E66" s="38"/>
    </row>
    <row r="67" spans="1:5" x14ac:dyDescent="0.25">
      <c r="A67" s="368" t="s">
        <v>96</v>
      </c>
      <c r="B67" s="369"/>
      <c r="C67" s="42" t="s">
        <v>56</v>
      </c>
      <c r="D67" s="26">
        <v>3.5</v>
      </c>
      <c r="E67" s="38"/>
    </row>
    <row r="68" spans="1:5" ht="15.75" thickBot="1" x14ac:dyDescent="0.3">
      <c r="A68" s="362" t="s">
        <v>97</v>
      </c>
      <c r="B68" s="363"/>
      <c r="C68" s="43" t="s">
        <v>56</v>
      </c>
      <c r="D68" s="26">
        <v>3.5</v>
      </c>
      <c r="E68" s="41"/>
    </row>
  </sheetData>
  <mergeCells count="60">
    <mergeCell ref="A20:B20"/>
    <mergeCell ref="A2:E2"/>
    <mergeCell ref="A4:D5"/>
    <mergeCell ref="A6:E8"/>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6:B56"/>
    <mergeCell ref="A45:B45"/>
    <mergeCell ref="A46:B46"/>
    <mergeCell ref="A47:B47"/>
    <mergeCell ref="A48:B48"/>
    <mergeCell ref="A49:B49"/>
    <mergeCell ref="A50:B50"/>
    <mergeCell ref="A51:B51"/>
    <mergeCell ref="A52:B52"/>
    <mergeCell ref="A53:B53"/>
    <mergeCell ref="A54:B54"/>
    <mergeCell ref="A55:B55"/>
    <mergeCell ref="A68:B68"/>
    <mergeCell ref="A57:B57"/>
    <mergeCell ref="A58:B58"/>
    <mergeCell ref="A59:B59"/>
    <mergeCell ref="A60:B60"/>
    <mergeCell ref="A61:B61"/>
    <mergeCell ref="A62:B62"/>
    <mergeCell ref="A63:B63"/>
    <mergeCell ref="A64:B64"/>
    <mergeCell ref="A65:B65"/>
    <mergeCell ref="A66:B66"/>
    <mergeCell ref="A67:B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95f597b-8a4a-4601-8118-24fe65095056">
      <Terms xmlns="http://schemas.microsoft.com/office/infopath/2007/PartnerControls"/>
    </lcf76f155ced4ddcb4097134ff3c332f>
    <TaxCatchAll xmlns="d51a0a9b-0bb3-4e96-9fde-d41ade9a22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0E5134F3471E449DDB0F6E3997181D" ma:contentTypeVersion="18" ma:contentTypeDescription="Create a new document." ma:contentTypeScope="" ma:versionID="99cee6d1da5d84ae763ff2e8553d00ec">
  <xsd:schema xmlns:xsd="http://www.w3.org/2001/XMLSchema" xmlns:xs="http://www.w3.org/2001/XMLSchema" xmlns:p="http://schemas.microsoft.com/office/2006/metadata/properties" xmlns:ns1="http://schemas.microsoft.com/sharepoint/v3" xmlns:ns2="795f597b-8a4a-4601-8118-24fe65095056" xmlns:ns3="d51a0a9b-0bb3-4e96-9fde-d41ade9a22a1" targetNamespace="http://schemas.microsoft.com/office/2006/metadata/properties" ma:root="true" ma:fieldsID="f590e6c6ef5b5a1c2baa61f95f5da0f1" ns1:_="" ns2:_="" ns3:_="">
    <xsd:import namespace="http://schemas.microsoft.com/sharepoint/v3"/>
    <xsd:import namespace="795f597b-8a4a-4601-8118-24fe65095056"/>
    <xsd:import namespace="d51a0a9b-0bb3-4e96-9fde-d41ade9a22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f597b-8a4a-4601-8118-24fe65095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9B4A12-12FF-448D-A1B0-1C4042721322}">
  <ds:schemaRefs>
    <ds:schemaRef ds:uri="http://schemas.microsoft.com/office/2006/metadata/properties"/>
    <ds:schemaRef ds:uri="http://schemas.microsoft.com/office/infopath/2007/PartnerControls"/>
    <ds:schemaRef ds:uri="http://schemas.microsoft.com/sharepoint/v3"/>
    <ds:schemaRef ds:uri="795f597b-8a4a-4601-8118-24fe65095056"/>
    <ds:schemaRef ds:uri="d51a0a9b-0bb3-4e96-9fde-d41ade9a22a1"/>
  </ds:schemaRefs>
</ds:datastoreItem>
</file>

<file path=customXml/itemProps2.xml><?xml version="1.0" encoding="utf-8"?>
<ds:datastoreItem xmlns:ds="http://schemas.openxmlformats.org/officeDocument/2006/customXml" ds:itemID="{60E69CE7-C79D-40EC-8EA7-86579F366F9B}">
  <ds:schemaRefs>
    <ds:schemaRef ds:uri="http://schemas.microsoft.com/sharepoint/v3/contenttype/forms"/>
  </ds:schemaRefs>
</ds:datastoreItem>
</file>

<file path=customXml/itemProps3.xml><?xml version="1.0" encoding="utf-8"?>
<ds:datastoreItem xmlns:ds="http://schemas.openxmlformats.org/officeDocument/2006/customXml" ds:itemID="{53718408-5878-4239-85F3-A8A55C984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5f597b-8a4a-4601-8118-24fe65095056"/>
    <ds:schemaRef ds:uri="d51a0a9b-0bb3-4e96-9fde-d41ade9a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ORDERING INFORMATION</vt:lpstr>
      <vt:lpstr>Bentley Mills Pricing</vt:lpstr>
      <vt:lpstr>Bentley Installation Cost  </vt:lpstr>
      <vt:lpstr>Bently Autorized Installers</vt:lpstr>
      <vt:lpstr>J&amp;J Flooring Floors Pricing</vt:lpstr>
      <vt:lpstr>J&amp;J Flooring Installation Cost </vt:lpstr>
      <vt:lpstr>J&amp;J Flooring Autorized Dealers</vt:lpstr>
      <vt:lpstr>Interface Pricing</vt:lpstr>
      <vt:lpstr>Interface Installation Cost -I</vt:lpstr>
      <vt:lpstr>Interface Authorized Installers</vt:lpstr>
      <vt:lpstr>Mannington Pricing</vt:lpstr>
      <vt:lpstr>Mannington Installation Cost</vt:lpstr>
      <vt:lpstr>Mannington Authorized Installer</vt:lpstr>
      <vt:lpstr>Milliken Pricing</vt:lpstr>
      <vt:lpstr>Milliken Installation Cost</vt:lpstr>
      <vt:lpstr>Milliken Supplier Information</vt:lpstr>
      <vt:lpstr>Milliken Service &amp; Distribution</vt:lpstr>
      <vt:lpstr>Milliken Authorized Installers</vt:lpstr>
      <vt:lpstr>Mohawk Pricing</vt:lpstr>
      <vt:lpstr>Mohawk Installation Cost</vt:lpstr>
      <vt:lpstr>Mohawk Authorized Installers</vt:lpstr>
      <vt:lpstr>Shaw Pricing</vt:lpstr>
      <vt:lpstr>Shaw Installation Cost</vt:lpstr>
      <vt:lpstr>Shaw Autorized Installers</vt:lpstr>
      <vt:lpstr>Tarkett Installation Cost</vt:lpstr>
      <vt:lpstr>Tarkett Pricing</vt:lpstr>
      <vt:lpstr>Tarkett Autorized Installer</vt:lpstr>
      <vt:lpstr>'Bentley Mills Pricing'!_Hlk62460491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Kiziah, Austin D</cp:lastModifiedBy>
  <cp:revision/>
  <dcterms:created xsi:type="dcterms:W3CDTF">2019-03-19T11:17:52Z</dcterms:created>
  <dcterms:modified xsi:type="dcterms:W3CDTF">2025-04-25T16:56:20Z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0x010100010E5134F3471E449DDB0F6E3997181D</vt:lpwstr>
  </property>
  <property fmtid="{D5CDD505-2E9C-101B-9397-08002B2CF9AE}" pid="3" name="MediaServiceImageTags">
    <vt:lpwstr/>
  </property>
</Properties>
</file>