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Grant Braley\Bids\201500800 Additional Gasohol Counties\"/>
    </mc:Choice>
  </mc:AlternateContent>
  <workbookProtection workbookAlgorithmName="SHA-512" workbookHashValue="dvkGzlZD0/vcTiyGAhy6EQUQ4ACjpIuxsmVZVw+LyHJ4vNFqX9pa4LOY2wRSJUW1aB7MKF1F0mpL95o1c11zpQ==" workbookSaltValue="WeVMyA03UO43vX8TPaui8w==" workbookSpinCount="100000" lockStructure="1"/>
  <bookViews>
    <workbookView xWindow="360" yWindow="525" windowWidth="15000" windowHeight="7620" tabRatio="925" activeTab="3"/>
  </bookViews>
  <sheets>
    <sheet name="Instructions" sheetId="43" r:id="rId1"/>
    <sheet name="Lot 1 - E10 Tankwagon" sheetId="41" r:id="rId2"/>
    <sheet name="Lot 2 - E85 Tankwagon" sheetId="42" r:id="rId3"/>
    <sheet name="OPIS Posting Location Pricing" sheetId="30" r:id="rId4"/>
  </sheets>
  <definedNames>
    <definedName name="_xlnm._FilterDatabase" localSheetId="1" hidden="1">'Lot 1 - E10 Tankwagon'!$A$9:$F$9</definedName>
    <definedName name="_xlnm._FilterDatabase" localSheetId="2" hidden="1">'Lot 2 - E85 Tankwagon'!$A$9:$F$9</definedName>
    <definedName name="_xlnm.Print_Area" localSheetId="0">Instructions!$A$1:$C$18</definedName>
  </definedNames>
  <calcPr calcId="152511" calcOnSave="0"/>
</workbook>
</file>

<file path=xl/calcChain.xml><?xml version="1.0" encoding="utf-8"?>
<calcChain xmlns="http://schemas.openxmlformats.org/spreadsheetml/2006/main">
  <c r="D7" i="42" l="1"/>
  <c r="D7" i="41"/>
  <c r="F86" i="42" l="1"/>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67" i="41" l="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8" i="41" l="1"/>
  <c r="C8" i="42"/>
  <c r="F10" i="42"/>
  <c r="F8" i="42" s="1"/>
  <c r="C8" i="41"/>
</calcChain>
</file>

<file path=xl/sharedStrings.xml><?xml version="1.0" encoding="utf-8"?>
<sst xmlns="http://schemas.openxmlformats.org/spreadsheetml/2006/main" count="316" uniqueCount="111">
  <si>
    <t>Wayne</t>
  </si>
  <si>
    <t>#</t>
  </si>
  <si>
    <t xml:space="preserve"> </t>
  </si>
  <si>
    <t>Madison</t>
  </si>
  <si>
    <t>Franklin</t>
  </si>
  <si>
    <t>Montgomery</t>
  </si>
  <si>
    <t>Warren</t>
  </si>
  <si>
    <t>Richmond</t>
  </si>
  <si>
    <t>Fuel Grade</t>
  </si>
  <si>
    <t>Ashe</t>
  </si>
  <si>
    <t>Clay</t>
  </si>
  <si>
    <t>Dare</t>
  </si>
  <si>
    <t>Hoke</t>
  </si>
  <si>
    <t>Hyde</t>
  </si>
  <si>
    <t>Lee</t>
  </si>
  <si>
    <t>Polk</t>
  </si>
  <si>
    <t>NC County</t>
  </si>
  <si>
    <t>Alamance</t>
  </si>
  <si>
    <t xml:space="preserve">Alexander </t>
  </si>
  <si>
    <t>Alleghany</t>
  </si>
  <si>
    <t xml:space="preserve">Anson </t>
  </si>
  <si>
    <t>Avery</t>
  </si>
  <si>
    <t>Bertie</t>
  </si>
  <si>
    <t>Bladen</t>
  </si>
  <si>
    <t>Brunswick</t>
  </si>
  <si>
    <t>Buncombe</t>
  </si>
  <si>
    <t>Burke</t>
  </si>
  <si>
    <t>Cabarrus</t>
  </si>
  <si>
    <t>Caldwell</t>
  </si>
  <si>
    <t>Carteret</t>
  </si>
  <si>
    <t>Caswell</t>
  </si>
  <si>
    <t>Catawba</t>
  </si>
  <si>
    <t>Cherokee</t>
  </si>
  <si>
    <t>Cleveland</t>
  </si>
  <si>
    <t>Craven</t>
  </si>
  <si>
    <t>Cumberland</t>
  </si>
  <si>
    <t>Currituck</t>
  </si>
  <si>
    <t>Davidson</t>
  </si>
  <si>
    <t>Davie</t>
  </si>
  <si>
    <t>Forsyth</t>
  </si>
  <si>
    <t>Gaston</t>
  </si>
  <si>
    <t>Graham</t>
  </si>
  <si>
    <t>Granville</t>
  </si>
  <si>
    <t>Guilford</t>
  </si>
  <si>
    <t>Halifax</t>
  </si>
  <si>
    <t>Harnett</t>
  </si>
  <si>
    <t>Haywood</t>
  </si>
  <si>
    <t>Henderson</t>
  </si>
  <si>
    <t>Hertford</t>
  </si>
  <si>
    <t>Iredell</t>
  </si>
  <si>
    <t>Jackson</t>
  </si>
  <si>
    <t>Jones</t>
  </si>
  <si>
    <t>Lenoir</t>
  </si>
  <si>
    <t>Lincoln</t>
  </si>
  <si>
    <t>Macon</t>
  </si>
  <si>
    <t>Martin</t>
  </si>
  <si>
    <t>McDowell</t>
  </si>
  <si>
    <t>Mecklenburg</t>
  </si>
  <si>
    <t>Mitchell</t>
  </si>
  <si>
    <t>Moore</t>
  </si>
  <si>
    <t>New Hanover</t>
  </si>
  <si>
    <t>Northampton</t>
  </si>
  <si>
    <t>Pamlico</t>
  </si>
  <si>
    <t>Pasquotank</t>
  </si>
  <si>
    <t>Pender</t>
  </si>
  <si>
    <t>Perquimans</t>
  </si>
  <si>
    <t>Person</t>
  </si>
  <si>
    <t>Pitt</t>
  </si>
  <si>
    <t>Randolph</t>
  </si>
  <si>
    <t>Robeson</t>
  </si>
  <si>
    <t>Rockingham</t>
  </si>
  <si>
    <t>Rowan</t>
  </si>
  <si>
    <t>Rutherford</t>
  </si>
  <si>
    <t>Sampson</t>
  </si>
  <si>
    <t>Scotland</t>
  </si>
  <si>
    <t>Stanly</t>
  </si>
  <si>
    <t>Stokes</t>
  </si>
  <si>
    <t>Surry</t>
  </si>
  <si>
    <t>Swain</t>
  </si>
  <si>
    <t>Transylvania</t>
  </si>
  <si>
    <t>Union</t>
  </si>
  <si>
    <t>Vance</t>
  </si>
  <si>
    <t>Watauga</t>
  </si>
  <si>
    <t>Wilkes</t>
  </si>
  <si>
    <t>Yadkin</t>
  </si>
  <si>
    <t>Yancey</t>
  </si>
  <si>
    <t>Tyrrell</t>
  </si>
  <si>
    <t>Greensboro</t>
  </si>
  <si>
    <t>Camden</t>
  </si>
  <si>
    <t>Gates</t>
  </si>
  <si>
    <t>Terminal</t>
  </si>
  <si>
    <t>Price</t>
  </si>
  <si>
    <t>Estimated Volume (Gallons, 3-Year Total)</t>
  </si>
  <si>
    <t>Number of Bids Entered (Per County)</t>
  </si>
  <si>
    <t>E10 9.0 RVP</t>
  </si>
  <si>
    <t>Unleaded Gasoline</t>
  </si>
  <si>
    <t>Ethanol</t>
  </si>
  <si>
    <t>Chicago Spot Market</t>
  </si>
  <si>
    <t>Greensboro / Chicago</t>
  </si>
  <si>
    <t>Attachment C - Gasohol Pricing Submittal Workbook</t>
  </si>
  <si>
    <t>Total Extended Price - County Award 
(Not Used for Evaluation)</t>
  </si>
  <si>
    <r>
      <t xml:space="preserve">Price Per Gallon 
</t>
    </r>
    <r>
      <rPr>
        <b/>
        <u/>
        <sz val="10"/>
        <color theme="1"/>
        <rFont val="Arial"/>
        <family val="2"/>
      </rPr>
      <t>County Award</t>
    </r>
  </si>
  <si>
    <r>
      <t xml:space="preserve">Extended Price - 
</t>
    </r>
    <r>
      <rPr>
        <b/>
        <u/>
        <sz val="10"/>
        <color theme="1"/>
        <rFont val="Arial"/>
        <family val="2"/>
      </rPr>
      <t>County Award</t>
    </r>
  </si>
  <si>
    <t>Invitation for Bid # 201500114</t>
  </si>
  <si>
    <t>This pricing workbook contains five tabs (plus an instruction tab).  The first four tabs are price sheets and are intended to record bid prices, with each Lot having its own unique price sheet.  Bid prices shall be based on the average terminal price on June 1, 2015; these prices are shown in the fifth tab titled "OPIS Posting Location Pricing".  The estimated 3-year volume in gallons can be found on the Lot tabs for each fuel type.  
Price sheets will not limit the number of decimal places for a dollar amount that a Bidder enters.  However, only four (4) decimal places will be displayed in the cells.  The State will only use four (4) decimal places when evaluating Bids, therefore Bidders should only enter four (4) decimal places in their bid.</t>
  </si>
  <si>
    <r>
      <rPr>
        <b/>
        <sz val="10"/>
        <color rgb="FFC00000"/>
        <rFont val="Arial"/>
        <family val="2"/>
      </rPr>
      <t>Price Sheet Instructions (Lots 1-2)</t>
    </r>
    <r>
      <rPr>
        <sz val="10"/>
        <color theme="1"/>
        <rFont val="Arial"/>
        <family val="2"/>
      </rPr>
      <t xml:space="preserve">
Bidders must enter a price per gallon in column E for the counties they intend to bid.
For Lots 1-2, each price sheet will calculate an Extended Price for each County Bid.  The Extended Price for each county will be used for evaluation (Note: a Total Extended Price will be calcualed for bids under the County Award scenario in cell F8; this value will be utilized for administrative puposes only and will not be evaluted for award purposes).   For additional information on the method of award, please reference Section 3.0 of the IFB. 
</t>
    </r>
    <r>
      <rPr>
        <b/>
        <sz val="10"/>
        <color theme="1"/>
        <rFont val="Arial"/>
        <family val="2"/>
      </rPr>
      <t xml:space="preserve">
For Lot 1: </t>
    </r>
    <r>
      <rPr>
        <sz val="10"/>
        <color theme="1"/>
        <rFont val="Arial"/>
        <family val="2"/>
      </rPr>
      <t>Bidders shall base their bid price off the Greensboro terminal for CONV Ethanol 10% 9.0 RVP.</t>
    </r>
    <r>
      <rPr>
        <b/>
        <sz val="10"/>
        <color theme="1"/>
        <rFont val="Arial"/>
        <family val="2"/>
      </rPr>
      <t xml:space="preserve">
For Lot 2: </t>
    </r>
    <r>
      <rPr>
        <sz val="10"/>
        <color theme="1"/>
        <rFont val="Arial"/>
        <family val="2"/>
      </rPr>
      <t xml:space="preserve">Bidders shall base their bid price off 15% of the Greensboro terminal and 85% of the Chicago Weekly Average Ethanol Spot Market Price.
</t>
    </r>
  </si>
  <si>
    <r>
      <t xml:space="preserve">For information regarding OPIS Post Locations and price adjustments please refer to 4.21, Price Adjustments, of the IFB.
The weekly average published prices on </t>
    </r>
    <r>
      <rPr>
        <b/>
        <sz val="11"/>
        <color theme="1"/>
        <rFont val="Arial"/>
        <family val="2"/>
      </rPr>
      <t>June 1, 2015</t>
    </r>
    <r>
      <rPr>
        <sz val="11"/>
        <color theme="1"/>
        <rFont val="Arial"/>
        <family val="2"/>
      </rPr>
      <t xml:space="preserve"> for OPIS LOCATION TBD are shown in the table below, by fuel grade.</t>
    </r>
  </si>
  <si>
    <t>Edgecombe</t>
  </si>
  <si>
    <t>Lot 2 - E85 Tankwagon</t>
  </si>
  <si>
    <t>Lot 1 - E10 Tankwagon</t>
  </si>
  <si>
    <t>Invitation for Bid # 201500800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</si>
</sst>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3" formatCode="_(* #,##0.00_);_(* \(#,##0.00\);_(* &quot;-&quot;??_);_(@_)"/>
    <numFmt numFmtId="164" formatCode="&quot;$&quot;#,##0.0000"/>
    <numFmt numFmtId="165" formatCode="&quot;$&quot;#,##0"/>
  </numFmts>
  <fonts count="15" x14ac:knownFonts="1">
    <font>
      <sz val="11"/>
      <color theme="1"/>
      <name val="Calibri"/>
      <family val="2"/>
      <scheme val="minor"/>
    </font>
    <font>
      <sz val="9"/>
      <color theme="1"/>
      <name val="Arial"/>
      <family val="2"/>
    </font>
    <font>
      <b/>
      <sz val="9"/>
      <color theme="1"/>
      <name val="Arial"/>
      <family val="2"/>
    </font>
    <font>
      <sz val="10"/>
      <color theme="1"/>
      <name val="Arial"/>
      <family val="2"/>
    </font>
    <font>
      <b/>
      <sz val="10"/>
      <color theme="1"/>
      <name val="Arial"/>
      <family val="2"/>
    </font>
    <font>
      <sz val="8"/>
      <name val="Arial"/>
      <family val="2"/>
    </font>
    <font>
      <sz val="11"/>
      <color rgb="FF000000"/>
      <name val="Arial"/>
      <family val="2"/>
    </font>
    <font>
      <sz val="11"/>
      <color theme="1"/>
      <name val="Arial"/>
      <family val="2"/>
    </font>
    <font>
      <sz val="11"/>
      <color theme="1"/>
      <name val="Calibri"/>
      <family val="2"/>
      <scheme val="minor"/>
    </font>
    <font>
      <b/>
      <sz val="10"/>
      <name val="Arial"/>
      <family val="2"/>
    </font>
    <font>
      <b/>
      <u/>
      <sz val="10"/>
      <color theme="1"/>
      <name val="Arial"/>
      <family val="2"/>
    </font>
    <font>
      <b/>
      <sz val="10"/>
      <color rgb="FFC00000"/>
      <name val="Arial"/>
      <family val="2"/>
    </font>
    <font>
      <sz val="11"/>
      <color rgb="FF9C0006"/>
      <name val="Calibri"/>
      <family val="2"/>
      <scheme val="minor"/>
    </font>
    <font>
      <b/>
      <sz val="11"/>
      <color theme="1"/>
      <name val="Calibri"/>
      <family val="2"/>
      <scheme val="minor"/>
    </font>
    <font>
      <b/>
      <sz val="11"/>
      <color theme="1"/>
      <name val="Arial"/>
      <family val="2"/>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7CE"/>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5" fillId="0" borderId="0"/>
    <xf numFmtId="43" fontId="8" fillId="0" borderId="0" applyFont="0" applyFill="0" applyBorder="0" applyAlignment="0" applyProtection="0"/>
    <xf numFmtId="0" fontId="12" fillId="6" borderId="0" applyNumberFormat="0" applyBorder="0" applyAlignment="0" applyProtection="0"/>
  </cellStyleXfs>
  <cellXfs count="57">
    <xf numFmtId="0" fontId="0" fillId="0" borderId="0" xfId="0"/>
    <xf numFmtId="0" fontId="1" fillId="0" borderId="0" xfId="0" applyFont="1" applyProtection="1"/>
    <xf numFmtId="0" fontId="0" fillId="0" borderId="0" xfId="0" applyProtection="1">
      <protection hidden="1"/>
    </xf>
    <xf numFmtId="0" fontId="3" fillId="0" borderId="0" xfId="0" applyFont="1" applyBorder="1" applyAlignment="1" applyProtection="1">
      <alignment horizontal="left" wrapText="1"/>
      <protection hidden="1"/>
    </xf>
    <xf numFmtId="0" fontId="0" fillId="0" borderId="0" xfId="0" applyAlignment="1" applyProtection="1">
      <alignment vertical="top"/>
      <protection hidden="1"/>
    </xf>
    <xf numFmtId="0" fontId="3" fillId="0" borderId="0" xfId="0" applyFont="1" applyBorder="1" applyAlignment="1" applyProtection="1">
      <alignment vertical="center" wrapText="1"/>
      <protection hidden="1"/>
    </xf>
    <xf numFmtId="164" fontId="1" fillId="2" borderId="1" xfId="0" applyNumberFormat="1" applyFont="1" applyFill="1" applyBorder="1" applyAlignment="1" applyProtection="1">
      <alignment horizontal="center"/>
      <protection locked="0"/>
    </xf>
    <xf numFmtId="0" fontId="4" fillId="0" borderId="1" xfId="0" applyFont="1" applyBorder="1" applyAlignment="1" applyProtection="1">
      <alignment horizontal="center" vertical="center" wrapText="1"/>
    </xf>
    <xf numFmtId="0" fontId="1" fillId="3" borderId="1" xfId="0" applyFont="1" applyFill="1" applyBorder="1" applyAlignment="1" applyProtection="1">
      <alignment horizontal="center"/>
    </xf>
    <xf numFmtId="0" fontId="7" fillId="0" borderId="0" xfId="0" applyFont="1" applyProtection="1"/>
    <xf numFmtId="0" fontId="1" fillId="0" borderId="0" xfId="0" applyFont="1" applyAlignment="1" applyProtection="1">
      <alignment horizontal="center"/>
    </xf>
    <xf numFmtId="0" fontId="1" fillId="0" borderId="0" xfId="0" applyFont="1" applyBorder="1" applyAlignment="1" applyProtection="1">
      <alignment horizontal="center"/>
    </xf>
    <xf numFmtId="49" fontId="1" fillId="3" borderId="1" xfId="0" applyNumberFormat="1" applyFont="1" applyFill="1" applyBorder="1" applyAlignment="1" applyProtection="1">
      <alignment horizontal="center" vertical="center"/>
    </xf>
    <xf numFmtId="37" fontId="1" fillId="3" borderId="1" xfId="2" applyNumberFormat="1" applyFont="1" applyFill="1" applyBorder="1" applyAlignment="1" applyProtection="1">
      <alignment horizontal="center"/>
    </xf>
    <xf numFmtId="37" fontId="2" fillId="0" borderId="2" xfId="0" applyNumberFormat="1" applyFont="1" applyBorder="1" applyAlignment="1" applyProtection="1">
      <alignment horizontal="center" vertical="center"/>
    </xf>
    <xf numFmtId="165" fontId="1" fillId="4" borderId="1" xfId="0" applyNumberFormat="1" applyFont="1" applyFill="1" applyBorder="1" applyAlignment="1" applyProtection="1">
      <alignment horizontal="center"/>
    </xf>
    <xf numFmtId="0" fontId="3" fillId="0" borderId="1"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4" fillId="5" borderId="10"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3" fontId="1" fillId="3" borderId="1" xfId="0" applyNumberFormat="1" applyFont="1" applyFill="1" applyBorder="1" applyAlignment="1" applyProtection="1">
      <alignment horizontal="center" vertical="center"/>
    </xf>
    <xf numFmtId="0" fontId="1" fillId="0" borderId="1" xfId="0" applyFont="1" applyBorder="1" applyProtection="1"/>
    <xf numFmtId="0" fontId="1" fillId="0" borderId="0" xfId="0" applyFont="1" applyProtection="1">
      <protection locked="0"/>
    </xf>
    <xf numFmtId="0" fontId="3"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13" fillId="0" borderId="0" xfId="0" applyFont="1" applyProtection="1">
      <protection hidden="1"/>
    </xf>
    <xf numFmtId="0" fontId="0" fillId="0" borderId="0" xfId="0" applyProtection="1">
      <protection locked="0"/>
    </xf>
    <xf numFmtId="0" fontId="4" fillId="0" borderId="0" xfId="0" applyFont="1" applyBorder="1" applyAlignment="1" applyProtection="1">
      <alignment horizontal="center" vertical="center"/>
    </xf>
    <xf numFmtId="0" fontId="2" fillId="0" borderId="0" xfId="0" applyFont="1" applyBorder="1" applyAlignment="1" applyProtection="1">
      <alignment vertical="center"/>
    </xf>
    <xf numFmtId="0" fontId="9" fillId="0" borderId="1" xfId="3" applyFont="1" applyFill="1" applyBorder="1" applyAlignment="1" applyProtection="1">
      <alignment horizontal="center" vertical="center"/>
    </xf>
    <xf numFmtId="5" fontId="2" fillId="0" borderId="19" xfId="0" applyNumberFormat="1" applyFont="1" applyBorder="1" applyAlignment="1" applyProtection="1">
      <alignment horizontal="center" vertical="center"/>
    </xf>
    <xf numFmtId="0" fontId="4" fillId="0" borderId="13" xfId="0" applyFont="1" applyBorder="1" applyAlignment="1" applyProtection="1">
      <alignment horizontal="center" vertical="center" wrapText="1"/>
    </xf>
    <xf numFmtId="0" fontId="2" fillId="0" borderId="20" xfId="0" applyFont="1" applyBorder="1" applyAlignment="1" applyProtection="1">
      <alignment vertical="center"/>
    </xf>
    <xf numFmtId="0" fontId="4" fillId="0" borderId="21" xfId="0" applyFont="1" applyBorder="1" applyAlignment="1" applyProtection="1">
      <alignment horizontal="center" vertical="center" wrapText="1"/>
    </xf>
    <xf numFmtId="0" fontId="1" fillId="0" borderId="0" xfId="0" applyFont="1" applyBorder="1" applyProtection="1"/>
    <xf numFmtId="0" fontId="0" fillId="3" borderId="0" xfId="0" applyFill="1" applyProtection="1">
      <protection hidden="1"/>
    </xf>
    <xf numFmtId="164" fontId="6" fillId="0" borderId="6" xfId="0" applyNumberFormat="1" applyFont="1" applyBorder="1" applyAlignment="1" applyProtection="1">
      <alignment horizontal="center" vertical="center" wrapText="1"/>
    </xf>
    <xf numFmtId="164" fontId="6" fillId="0" borderId="9" xfId="0" applyNumberFormat="1" applyFont="1" applyBorder="1" applyAlignment="1" applyProtection="1">
      <alignment horizontal="center" vertical="center" wrapText="1"/>
    </xf>
    <xf numFmtId="0" fontId="9" fillId="0" borderId="0" xfId="0" applyFont="1" applyBorder="1" applyAlignment="1" applyProtection="1">
      <alignment horizontal="left" vertical="top" wrapText="1"/>
      <protection hidden="1"/>
    </xf>
    <xf numFmtId="0" fontId="3" fillId="0" borderId="4" xfId="0" applyFont="1" applyFill="1" applyBorder="1" applyAlignment="1" applyProtection="1">
      <alignment horizontal="left" vertical="top" wrapText="1"/>
      <protection hidden="1"/>
    </xf>
    <xf numFmtId="0" fontId="3" fillId="0" borderId="3" xfId="0" applyFont="1" applyFill="1" applyBorder="1" applyAlignment="1" applyProtection="1">
      <alignment horizontal="left" vertical="top" wrapText="1"/>
      <protection hidden="1"/>
    </xf>
    <xf numFmtId="0" fontId="10" fillId="0" borderId="0" xfId="0" applyFont="1" applyBorder="1" applyAlignment="1" applyProtection="1">
      <alignment horizontal="left" vertical="center" wrapText="1"/>
      <protection hidden="1"/>
    </xf>
    <xf numFmtId="0" fontId="3"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37" fontId="2" fillId="0" borderId="4" xfId="0" applyNumberFormat="1" applyFont="1" applyBorder="1" applyAlignment="1" applyProtection="1">
      <alignment horizontal="center" vertical="center"/>
    </xf>
    <xf numFmtId="37" fontId="2" fillId="0" borderId="3" xfId="0" applyNumberFormat="1"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7" fillId="0" borderId="0" xfId="0" applyFont="1" applyAlignment="1" applyProtection="1">
      <alignment horizontal="left" vertical="top" wrapText="1"/>
    </xf>
  </cellXfs>
  <cellStyles count="4">
    <cellStyle name="Bad" xfId="3" builtinId="27"/>
    <cellStyle name="Comma" xfId="2" builtinId="3"/>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0</xdr:row>
      <xdr:rowOff>52917</xdr:rowOff>
    </xdr:from>
    <xdr:to>
      <xdr:col>1</xdr:col>
      <xdr:colOff>1397000</xdr:colOff>
      <xdr:row>6</xdr:row>
      <xdr:rowOff>40213</xdr:rowOff>
    </xdr:to>
    <xdr:pic>
      <xdr:nvPicPr>
        <xdr:cNvPr id="2" name="Picture 1"/>
        <xdr:cNvPicPr>
          <a:picLocks noChangeAspect="1"/>
        </xdr:cNvPicPr>
      </xdr:nvPicPr>
      <xdr:blipFill>
        <a:blip xmlns:r="http://schemas.openxmlformats.org/officeDocument/2006/relationships" r:embed="rId1"/>
        <a:stretch>
          <a:fillRect/>
        </a:stretch>
      </xdr:blipFill>
      <xdr:spPr>
        <a:xfrm>
          <a:off x="445559" y="52917"/>
          <a:ext cx="1132416" cy="1130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149221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0"/>
          <a:ext cx="1132416" cy="1130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149221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0"/>
          <a:ext cx="1132416" cy="11302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1057275</xdr:colOff>
      <xdr:row>5</xdr:row>
      <xdr:rowOff>149221</xdr:rowOff>
    </xdr:to>
    <xdr:pic>
      <xdr:nvPicPr>
        <xdr:cNvPr id="3" name="Picture 2"/>
        <xdr:cNvPicPr>
          <a:picLocks noChangeAspect="1"/>
        </xdr:cNvPicPr>
      </xdr:nvPicPr>
      <xdr:blipFill>
        <a:blip xmlns:r="http://schemas.openxmlformats.org/officeDocument/2006/relationships" r:embed="rId1"/>
        <a:stretch>
          <a:fillRect/>
        </a:stretch>
      </xdr:blipFill>
      <xdr:spPr>
        <a:xfrm>
          <a:off x="238125" y="0"/>
          <a:ext cx="1057275" cy="11017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showGridLines="0" zoomScale="90" zoomScaleNormal="90" workbookViewId="0">
      <selection activeCell="C21" sqref="C21"/>
    </sheetView>
  </sheetViews>
  <sheetFormatPr defaultRowHeight="15" x14ac:dyDescent="0.25"/>
  <cols>
    <col min="1" max="1" width="2.7109375" style="2" customWidth="1"/>
    <col min="2" max="2" width="27.42578125" style="2" customWidth="1"/>
    <col min="3" max="3" width="95.28515625" style="2" customWidth="1"/>
    <col min="4" max="16384" width="9.140625" style="2"/>
  </cols>
  <sheetData>
    <row r="1" spans="2:9" ht="15" customHeight="1" x14ac:dyDescent="0.25">
      <c r="C1" s="28" t="s">
        <v>103</v>
      </c>
    </row>
    <row r="2" spans="2:9" ht="15" customHeight="1" x14ac:dyDescent="0.25">
      <c r="C2" s="28" t="s">
        <v>99</v>
      </c>
    </row>
    <row r="3" spans="2:9" ht="15" customHeight="1" x14ac:dyDescent="0.25"/>
    <row r="4" spans="2:9" ht="15" customHeight="1" x14ac:dyDescent="0.25"/>
    <row r="5" spans="2:9" ht="15" customHeight="1" x14ac:dyDescent="0.25"/>
    <row r="6" spans="2:9" ht="15" customHeight="1" x14ac:dyDescent="0.25"/>
    <row r="8" spans="2:9" ht="102.75" customHeight="1" x14ac:dyDescent="0.25">
      <c r="B8" s="41" t="s">
        <v>104</v>
      </c>
      <c r="C8" s="41"/>
      <c r="D8" s="38"/>
    </row>
    <row r="9" spans="2:9" ht="18" customHeight="1" x14ac:dyDescent="0.25">
      <c r="B9" s="3"/>
      <c r="C9" s="3"/>
      <c r="E9" s="2" t="s">
        <v>2</v>
      </c>
      <c r="I9" s="2" t="s">
        <v>2</v>
      </c>
    </row>
    <row r="10" spans="2:9" ht="14.25" customHeight="1" thickBot="1" x14ac:dyDescent="0.3">
      <c r="B10" s="5"/>
      <c r="C10" s="5"/>
    </row>
    <row r="11" spans="2:9" s="4" customFormat="1" ht="160.5" customHeight="1" thickBot="1" x14ac:dyDescent="0.3">
      <c r="B11" s="42" t="s">
        <v>105</v>
      </c>
      <c r="C11" s="43"/>
    </row>
    <row r="12" spans="2:9" ht="14.25" customHeight="1" x14ac:dyDescent="0.25">
      <c r="B12" s="5"/>
      <c r="C12" s="5"/>
    </row>
    <row r="13" spans="2:9" ht="14.25" customHeight="1" x14ac:dyDescent="0.25">
      <c r="B13" s="5"/>
      <c r="C13" s="5"/>
    </row>
    <row r="14" spans="2:9" ht="27" customHeight="1" x14ac:dyDescent="0.25">
      <c r="B14" s="44"/>
      <c r="C14" s="44"/>
    </row>
    <row r="15" spans="2:9" ht="14.25" customHeight="1" x14ac:dyDescent="0.25">
      <c r="B15" s="5"/>
      <c r="C15" s="5"/>
    </row>
    <row r="16" spans="2:9" ht="14.25" customHeight="1" x14ac:dyDescent="0.25">
      <c r="B16" s="5"/>
      <c r="C16" s="5"/>
    </row>
    <row r="17" spans="2:3" ht="42" customHeight="1" x14ac:dyDescent="0.25">
      <c r="B17" s="45"/>
      <c r="C17" s="46"/>
    </row>
    <row r="18" spans="2:3" x14ac:dyDescent="0.25">
      <c r="B18" s="26"/>
      <c r="C18" s="27"/>
    </row>
  </sheetData>
  <sheetProtection algorithmName="SHA-512" hashValue="q3Y6P8danSSpRurgR9LpAmiKiQz+mdwUNC7oRWJHS6dEEIQEKf0nqOAsSst/euhThdvIXBxT5rJUzkuGsrW9Lg==" saltValue="3uy6oLTYlnGbtoMaumBbng==" spinCount="100000" sheet="1" objects="1" scenarios="1"/>
  <mergeCells count="4">
    <mergeCell ref="B8:C8"/>
    <mergeCell ref="B11:C11"/>
    <mergeCell ref="B14:C14"/>
    <mergeCell ref="B17:C17"/>
  </mergeCells>
  <pageMargins left="0.7" right="0.7" top="0.75" bottom="0.75" header="0.3" footer="0.3"/>
  <pageSetup scale="68" orientation="portrait" r:id="rId1"/>
  <colBreaks count="1" manualBreakCount="1">
    <brk id="3" max="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zoomScale="90" zoomScaleNormal="90" workbookViewId="0">
      <selection activeCell="C1" sqref="C1"/>
    </sheetView>
  </sheetViews>
  <sheetFormatPr defaultColWidth="9.140625" defaultRowHeight="12" x14ac:dyDescent="0.2"/>
  <cols>
    <col min="1" max="1" width="4" style="11" bestFit="1" customWidth="1"/>
    <col min="2" max="2" width="20.5703125" style="1" customWidth="1"/>
    <col min="3" max="3" width="20.5703125" style="10" customWidth="1"/>
    <col min="4" max="4" width="20.5703125" style="1" customWidth="1"/>
    <col min="5" max="5" width="21.7109375" style="1" customWidth="1"/>
    <col min="6" max="6" width="25.140625" style="1" customWidth="1"/>
    <col min="7" max="7" width="26.7109375" style="1" customWidth="1"/>
    <col min="8" max="8" width="21.7109375" style="1" customWidth="1"/>
    <col min="9" max="16384" width="9.140625" style="1"/>
  </cols>
  <sheetData>
    <row r="1" spans="1:11" s="25" customFormat="1" ht="15" x14ac:dyDescent="0.25">
      <c r="A1" s="11"/>
      <c r="B1" s="1"/>
      <c r="C1" s="28" t="s">
        <v>110</v>
      </c>
      <c r="D1" s="1"/>
      <c r="F1" s="1"/>
      <c r="H1" s="1"/>
      <c r="J1" s="29"/>
    </row>
    <row r="2" spans="1:11" s="25" customFormat="1" ht="15" x14ac:dyDescent="0.25">
      <c r="A2" s="11"/>
      <c r="B2" s="1"/>
      <c r="C2" s="28" t="s">
        <v>99</v>
      </c>
      <c r="D2" s="1"/>
      <c r="F2" s="1"/>
      <c r="H2" s="1"/>
      <c r="J2" s="29"/>
    </row>
    <row r="3" spans="1:11" s="25" customFormat="1" ht="15" x14ac:dyDescent="0.25">
      <c r="A3" s="11"/>
      <c r="B3" s="1"/>
      <c r="C3" s="10"/>
      <c r="D3" s="1"/>
      <c r="F3" s="1"/>
      <c r="H3" s="1"/>
      <c r="J3" s="29"/>
    </row>
    <row r="4" spans="1:11" s="25" customFormat="1" ht="15" x14ac:dyDescent="0.25">
      <c r="A4" s="11"/>
      <c r="B4" s="1"/>
      <c r="C4" s="10"/>
      <c r="D4" s="1"/>
      <c r="F4" s="1"/>
      <c r="H4" s="1"/>
      <c r="J4" s="29"/>
    </row>
    <row r="5" spans="1:11" s="25" customFormat="1" ht="15" x14ac:dyDescent="0.25">
      <c r="A5" s="11"/>
      <c r="B5" s="1"/>
      <c r="C5" s="10"/>
      <c r="D5" s="1"/>
      <c r="F5" s="1"/>
      <c r="H5" s="1"/>
      <c r="J5" s="29"/>
    </row>
    <row r="6" spans="1:11" s="25" customFormat="1" ht="15" customHeight="1" thickBot="1" x14ac:dyDescent="0.3">
      <c r="A6" s="11"/>
      <c r="B6" s="1"/>
      <c r="C6" s="10"/>
      <c r="D6" s="1"/>
      <c r="F6" s="1"/>
      <c r="H6" s="1"/>
      <c r="J6" s="29"/>
    </row>
    <row r="7" spans="1:11" ht="39" thickBot="1" x14ac:dyDescent="0.25">
      <c r="A7" s="51" t="s">
        <v>93</v>
      </c>
      <c r="B7" s="52"/>
      <c r="C7" s="53"/>
      <c r="D7" s="32">
        <f>COUNT(E10:E67)</f>
        <v>0</v>
      </c>
      <c r="F7" s="36" t="s">
        <v>100</v>
      </c>
      <c r="G7" s="31"/>
      <c r="H7" s="30"/>
    </row>
    <row r="8" spans="1:11" ht="24.95" customHeight="1" thickBot="1" x14ac:dyDescent="0.25">
      <c r="A8" s="47" t="s">
        <v>109</v>
      </c>
      <c r="B8" s="48"/>
      <c r="C8" s="14">
        <f>SUM(C10:C67)</f>
        <v>163500</v>
      </c>
      <c r="D8" s="54"/>
      <c r="E8" s="55"/>
      <c r="F8" s="33">
        <f>SUM(F10:F67)</f>
        <v>0</v>
      </c>
      <c r="I8" s="1" t="s">
        <v>2</v>
      </c>
    </row>
    <row r="9" spans="1:11" ht="57" customHeight="1" x14ac:dyDescent="0.2">
      <c r="A9" s="7" t="s">
        <v>1</v>
      </c>
      <c r="B9" s="7" t="s">
        <v>16</v>
      </c>
      <c r="C9" s="7" t="s">
        <v>92</v>
      </c>
      <c r="D9" s="7" t="s">
        <v>90</v>
      </c>
      <c r="E9" s="7" t="s">
        <v>101</v>
      </c>
      <c r="F9" s="7" t="s">
        <v>102</v>
      </c>
    </row>
    <row r="10" spans="1:11" ht="12.75" customHeight="1" x14ac:dyDescent="0.2">
      <c r="A10" s="24">
        <v>1</v>
      </c>
      <c r="B10" s="12" t="s">
        <v>17</v>
      </c>
      <c r="C10" s="23">
        <v>1500</v>
      </c>
      <c r="D10" s="12" t="s">
        <v>87</v>
      </c>
      <c r="E10" s="6"/>
      <c r="F10" s="15">
        <f>C10*E10</f>
        <v>0</v>
      </c>
    </row>
    <row r="11" spans="1:11" ht="12.75" customHeight="1" x14ac:dyDescent="0.2">
      <c r="A11" s="24">
        <v>2</v>
      </c>
      <c r="B11" s="12" t="s">
        <v>18</v>
      </c>
      <c r="C11" s="23">
        <v>1500</v>
      </c>
      <c r="D11" s="12" t="s">
        <v>87</v>
      </c>
      <c r="E11" s="6"/>
      <c r="F11" s="15">
        <f t="shared" ref="F11:F47" si="0">C11*E11</f>
        <v>0</v>
      </c>
    </row>
    <row r="12" spans="1:11" ht="12.75" customHeight="1" x14ac:dyDescent="0.2">
      <c r="A12" s="24">
        <v>3</v>
      </c>
      <c r="B12" s="12" t="s">
        <v>19</v>
      </c>
      <c r="C12" s="23">
        <v>25000</v>
      </c>
      <c r="D12" s="12" t="s">
        <v>87</v>
      </c>
      <c r="E12" s="6"/>
      <c r="F12" s="15">
        <f t="shared" si="0"/>
        <v>0</v>
      </c>
    </row>
    <row r="13" spans="1:11" ht="12.75" customHeight="1" x14ac:dyDescent="0.2">
      <c r="A13" s="24">
        <v>4</v>
      </c>
      <c r="B13" s="12" t="s">
        <v>21</v>
      </c>
      <c r="C13" s="23">
        <v>1500</v>
      </c>
      <c r="D13" s="12" t="s">
        <v>87</v>
      </c>
      <c r="E13" s="6"/>
      <c r="F13" s="15">
        <f t="shared" si="0"/>
        <v>0</v>
      </c>
    </row>
    <row r="14" spans="1:11" ht="12.75" customHeight="1" x14ac:dyDescent="0.2">
      <c r="A14" s="24">
        <v>5</v>
      </c>
      <c r="B14" s="12" t="s">
        <v>22</v>
      </c>
      <c r="C14" s="23">
        <v>1500</v>
      </c>
      <c r="D14" s="12" t="s">
        <v>87</v>
      </c>
      <c r="E14" s="6"/>
      <c r="F14" s="15">
        <f t="shared" si="0"/>
        <v>0</v>
      </c>
    </row>
    <row r="15" spans="1:11" ht="12.75" customHeight="1" x14ac:dyDescent="0.2">
      <c r="A15" s="24">
        <v>6</v>
      </c>
      <c r="B15" s="12" t="s">
        <v>25</v>
      </c>
      <c r="C15" s="23">
        <v>1500</v>
      </c>
      <c r="D15" s="12" t="s">
        <v>87</v>
      </c>
      <c r="E15" s="6"/>
      <c r="F15" s="15">
        <f t="shared" si="0"/>
        <v>0</v>
      </c>
      <c r="K15" s="1" t="s">
        <v>2</v>
      </c>
    </row>
    <row r="16" spans="1:11" ht="12.75" customHeight="1" x14ac:dyDescent="0.2">
      <c r="A16" s="24">
        <v>7</v>
      </c>
      <c r="B16" s="12" t="s">
        <v>26</v>
      </c>
      <c r="C16" s="23">
        <v>1500</v>
      </c>
      <c r="D16" s="12" t="s">
        <v>87</v>
      </c>
      <c r="E16" s="6"/>
      <c r="F16" s="15">
        <f t="shared" si="0"/>
        <v>0</v>
      </c>
    </row>
    <row r="17" spans="1:6" ht="12.75" customHeight="1" x14ac:dyDescent="0.2">
      <c r="A17" s="24">
        <v>8</v>
      </c>
      <c r="B17" s="12" t="s">
        <v>27</v>
      </c>
      <c r="C17" s="23">
        <v>1500</v>
      </c>
      <c r="D17" s="12" t="s">
        <v>87</v>
      </c>
      <c r="E17" s="6"/>
      <c r="F17" s="15">
        <f t="shared" si="0"/>
        <v>0</v>
      </c>
    </row>
    <row r="18" spans="1:6" ht="12.75" customHeight="1" x14ac:dyDescent="0.2">
      <c r="A18" s="24">
        <v>9</v>
      </c>
      <c r="B18" s="12" t="s">
        <v>28</v>
      </c>
      <c r="C18" s="23">
        <v>1500</v>
      </c>
      <c r="D18" s="12" t="s">
        <v>87</v>
      </c>
      <c r="E18" s="6"/>
      <c r="F18" s="15">
        <f t="shared" si="0"/>
        <v>0</v>
      </c>
    </row>
    <row r="19" spans="1:6" ht="12.75" customHeight="1" x14ac:dyDescent="0.2">
      <c r="A19" s="24">
        <v>10</v>
      </c>
      <c r="B19" s="12" t="s">
        <v>29</v>
      </c>
      <c r="C19" s="23">
        <v>1500</v>
      </c>
      <c r="D19" s="12" t="s">
        <v>87</v>
      </c>
      <c r="E19" s="6"/>
      <c r="F19" s="15">
        <f t="shared" si="0"/>
        <v>0</v>
      </c>
    </row>
    <row r="20" spans="1:6" ht="12.75" customHeight="1" x14ac:dyDescent="0.2">
      <c r="A20" s="24">
        <v>11</v>
      </c>
      <c r="B20" s="12" t="s">
        <v>30</v>
      </c>
      <c r="C20" s="23">
        <v>1500</v>
      </c>
      <c r="D20" s="12" t="s">
        <v>87</v>
      </c>
      <c r="E20" s="6"/>
      <c r="F20" s="15">
        <f t="shared" si="0"/>
        <v>0</v>
      </c>
    </row>
    <row r="21" spans="1:6" ht="12.75" customHeight="1" x14ac:dyDescent="0.2">
      <c r="A21" s="24">
        <v>12</v>
      </c>
      <c r="B21" s="12" t="s">
        <v>31</v>
      </c>
      <c r="C21" s="23">
        <v>1500</v>
      </c>
      <c r="D21" s="12" t="s">
        <v>87</v>
      </c>
      <c r="E21" s="6"/>
      <c r="F21" s="15">
        <f t="shared" si="0"/>
        <v>0</v>
      </c>
    </row>
    <row r="22" spans="1:6" ht="12.75" customHeight="1" x14ac:dyDescent="0.2">
      <c r="A22" s="24">
        <v>13</v>
      </c>
      <c r="B22" s="12" t="s">
        <v>32</v>
      </c>
      <c r="C22" s="23">
        <v>1500</v>
      </c>
      <c r="D22" s="12" t="s">
        <v>87</v>
      </c>
      <c r="E22" s="6"/>
      <c r="F22" s="15">
        <f t="shared" si="0"/>
        <v>0</v>
      </c>
    </row>
    <row r="23" spans="1:6" ht="12.75" customHeight="1" x14ac:dyDescent="0.2">
      <c r="A23" s="24">
        <v>14</v>
      </c>
      <c r="B23" s="12" t="s">
        <v>10</v>
      </c>
      <c r="C23" s="23">
        <v>1500</v>
      </c>
      <c r="D23" s="12" t="s">
        <v>87</v>
      </c>
      <c r="E23" s="6"/>
      <c r="F23" s="15">
        <f t="shared" si="0"/>
        <v>0</v>
      </c>
    </row>
    <row r="24" spans="1:6" ht="12.75" customHeight="1" x14ac:dyDescent="0.2">
      <c r="A24" s="24">
        <v>15</v>
      </c>
      <c r="B24" s="12" t="s">
        <v>33</v>
      </c>
      <c r="C24" s="23">
        <v>1500</v>
      </c>
      <c r="D24" s="12" t="s">
        <v>87</v>
      </c>
      <c r="E24" s="6"/>
      <c r="F24" s="15">
        <f t="shared" si="0"/>
        <v>0</v>
      </c>
    </row>
    <row r="25" spans="1:6" ht="12.75" customHeight="1" x14ac:dyDescent="0.2">
      <c r="A25" s="24">
        <v>16</v>
      </c>
      <c r="B25" s="12" t="s">
        <v>34</v>
      </c>
      <c r="C25" s="23">
        <v>1500</v>
      </c>
      <c r="D25" s="12" t="s">
        <v>87</v>
      </c>
      <c r="E25" s="6"/>
      <c r="F25" s="15">
        <f t="shared" si="0"/>
        <v>0</v>
      </c>
    </row>
    <row r="26" spans="1:6" ht="12.75" customHeight="1" x14ac:dyDescent="0.2">
      <c r="A26" s="24">
        <v>17</v>
      </c>
      <c r="B26" s="12" t="s">
        <v>37</v>
      </c>
      <c r="C26" s="23">
        <v>1500</v>
      </c>
      <c r="D26" s="12" t="s">
        <v>87</v>
      </c>
      <c r="E26" s="6"/>
      <c r="F26" s="15">
        <f t="shared" si="0"/>
        <v>0</v>
      </c>
    </row>
    <row r="27" spans="1:6" ht="12.75" customHeight="1" x14ac:dyDescent="0.2">
      <c r="A27" s="24">
        <v>18</v>
      </c>
      <c r="B27" s="12" t="s">
        <v>38</v>
      </c>
      <c r="C27" s="23">
        <v>1500</v>
      </c>
      <c r="D27" s="12" t="s">
        <v>87</v>
      </c>
      <c r="E27" s="6"/>
      <c r="F27" s="15">
        <f t="shared" si="0"/>
        <v>0</v>
      </c>
    </row>
    <row r="28" spans="1:6" ht="12.75" customHeight="1" x14ac:dyDescent="0.2">
      <c r="A28" s="24">
        <v>19</v>
      </c>
      <c r="B28" s="12" t="s">
        <v>107</v>
      </c>
      <c r="C28" s="23">
        <v>1500</v>
      </c>
      <c r="D28" s="12" t="s">
        <v>87</v>
      </c>
      <c r="E28" s="6"/>
      <c r="F28" s="15">
        <f t="shared" si="0"/>
        <v>0</v>
      </c>
    </row>
    <row r="29" spans="1:6" ht="12.75" customHeight="1" x14ac:dyDescent="0.2">
      <c r="A29" s="24">
        <v>20</v>
      </c>
      <c r="B29" s="12" t="s">
        <v>39</v>
      </c>
      <c r="C29" s="23">
        <v>1500</v>
      </c>
      <c r="D29" s="12" t="s">
        <v>87</v>
      </c>
      <c r="E29" s="6"/>
      <c r="F29" s="15">
        <f t="shared" si="0"/>
        <v>0</v>
      </c>
    </row>
    <row r="30" spans="1:6" ht="12.75" customHeight="1" x14ac:dyDescent="0.2">
      <c r="A30" s="24">
        <v>21</v>
      </c>
      <c r="B30" s="12" t="s">
        <v>4</v>
      </c>
      <c r="C30" s="23">
        <v>1500</v>
      </c>
      <c r="D30" s="12" t="s">
        <v>87</v>
      </c>
      <c r="E30" s="6"/>
      <c r="F30" s="15">
        <f t="shared" si="0"/>
        <v>0</v>
      </c>
    </row>
    <row r="31" spans="1:6" ht="12.75" customHeight="1" x14ac:dyDescent="0.2">
      <c r="A31" s="24">
        <v>22</v>
      </c>
      <c r="B31" s="12" t="s">
        <v>40</v>
      </c>
      <c r="C31" s="23">
        <v>1500</v>
      </c>
      <c r="D31" s="12" t="s">
        <v>87</v>
      </c>
      <c r="E31" s="6"/>
      <c r="F31" s="15">
        <f t="shared" si="0"/>
        <v>0</v>
      </c>
    </row>
    <row r="32" spans="1:6" ht="12.75" customHeight="1" x14ac:dyDescent="0.2">
      <c r="A32" s="24">
        <v>23</v>
      </c>
      <c r="B32" s="12" t="s">
        <v>41</v>
      </c>
      <c r="C32" s="23">
        <v>1500</v>
      </c>
      <c r="D32" s="12" t="s">
        <v>87</v>
      </c>
      <c r="E32" s="6"/>
      <c r="F32" s="15">
        <f t="shared" si="0"/>
        <v>0</v>
      </c>
    </row>
    <row r="33" spans="1:6" ht="12.75" customHeight="1" x14ac:dyDescent="0.2">
      <c r="A33" s="24">
        <v>24</v>
      </c>
      <c r="B33" s="12" t="s">
        <v>43</v>
      </c>
      <c r="C33" s="23">
        <v>1500</v>
      </c>
      <c r="D33" s="12" t="s">
        <v>87</v>
      </c>
      <c r="E33" s="6"/>
      <c r="F33" s="15">
        <f t="shared" si="0"/>
        <v>0</v>
      </c>
    </row>
    <row r="34" spans="1:6" ht="12.75" customHeight="1" x14ac:dyDescent="0.2">
      <c r="A34" s="24">
        <v>25</v>
      </c>
      <c r="B34" s="12" t="s">
        <v>44</v>
      </c>
      <c r="C34" s="23">
        <v>1500</v>
      </c>
      <c r="D34" s="12" t="s">
        <v>87</v>
      </c>
      <c r="E34" s="6"/>
      <c r="F34" s="15">
        <f t="shared" si="0"/>
        <v>0</v>
      </c>
    </row>
    <row r="35" spans="1:6" ht="12.75" customHeight="1" x14ac:dyDescent="0.2">
      <c r="A35" s="24">
        <v>26</v>
      </c>
      <c r="B35" s="12" t="s">
        <v>46</v>
      </c>
      <c r="C35" s="23">
        <v>35000</v>
      </c>
      <c r="D35" s="12" t="s">
        <v>87</v>
      </c>
      <c r="E35" s="6"/>
      <c r="F35" s="15">
        <f t="shared" si="0"/>
        <v>0</v>
      </c>
    </row>
    <row r="36" spans="1:6" ht="12.75" customHeight="1" x14ac:dyDescent="0.2">
      <c r="A36" s="24">
        <v>27</v>
      </c>
      <c r="B36" s="12" t="s">
        <v>47</v>
      </c>
      <c r="C36" s="23">
        <v>1500</v>
      </c>
      <c r="D36" s="12" t="s">
        <v>87</v>
      </c>
      <c r="E36" s="6"/>
      <c r="F36" s="15">
        <f t="shared" si="0"/>
        <v>0</v>
      </c>
    </row>
    <row r="37" spans="1:6" ht="12.75" customHeight="1" x14ac:dyDescent="0.2">
      <c r="A37" s="24">
        <v>28</v>
      </c>
      <c r="B37" s="12" t="s">
        <v>13</v>
      </c>
      <c r="C37" s="23">
        <v>1500</v>
      </c>
      <c r="D37" s="12" t="s">
        <v>87</v>
      </c>
      <c r="E37" s="6"/>
      <c r="F37" s="15">
        <f t="shared" si="0"/>
        <v>0</v>
      </c>
    </row>
    <row r="38" spans="1:6" ht="12.75" customHeight="1" x14ac:dyDescent="0.2">
      <c r="A38" s="24">
        <v>29</v>
      </c>
      <c r="B38" s="12" t="s">
        <v>49</v>
      </c>
      <c r="C38" s="23">
        <v>1500</v>
      </c>
      <c r="D38" s="12" t="s">
        <v>87</v>
      </c>
      <c r="E38" s="6"/>
      <c r="F38" s="15">
        <f t="shared" si="0"/>
        <v>0</v>
      </c>
    </row>
    <row r="39" spans="1:6" ht="12.75" customHeight="1" x14ac:dyDescent="0.2">
      <c r="A39" s="24">
        <v>30</v>
      </c>
      <c r="B39" s="12" t="s">
        <v>50</v>
      </c>
      <c r="C39" s="23">
        <v>1500</v>
      </c>
      <c r="D39" s="12" t="s">
        <v>87</v>
      </c>
      <c r="E39" s="6"/>
      <c r="F39" s="15">
        <f t="shared" si="0"/>
        <v>0</v>
      </c>
    </row>
    <row r="40" spans="1:6" ht="12.75" customHeight="1" x14ac:dyDescent="0.2">
      <c r="A40" s="24">
        <v>31</v>
      </c>
      <c r="B40" s="12" t="s">
        <v>51</v>
      </c>
      <c r="C40" s="23">
        <v>1500</v>
      </c>
      <c r="D40" s="12" t="s">
        <v>87</v>
      </c>
      <c r="E40" s="6"/>
      <c r="F40" s="15">
        <f t="shared" si="0"/>
        <v>0</v>
      </c>
    </row>
    <row r="41" spans="1:6" ht="12.75" customHeight="1" x14ac:dyDescent="0.2">
      <c r="A41" s="24">
        <v>32</v>
      </c>
      <c r="B41" s="12" t="s">
        <v>53</v>
      </c>
      <c r="C41" s="23">
        <v>1500</v>
      </c>
      <c r="D41" s="12" t="s">
        <v>87</v>
      </c>
      <c r="E41" s="6"/>
      <c r="F41" s="15">
        <f t="shared" si="0"/>
        <v>0</v>
      </c>
    </row>
    <row r="42" spans="1:6" ht="12.75" customHeight="1" x14ac:dyDescent="0.2">
      <c r="A42" s="24">
        <v>33</v>
      </c>
      <c r="B42" s="12" t="s">
        <v>54</v>
      </c>
      <c r="C42" s="23">
        <v>1500</v>
      </c>
      <c r="D42" s="12" t="s">
        <v>87</v>
      </c>
      <c r="E42" s="6"/>
      <c r="F42" s="15">
        <f t="shared" si="0"/>
        <v>0</v>
      </c>
    </row>
    <row r="43" spans="1:6" ht="12.75" customHeight="1" x14ac:dyDescent="0.2">
      <c r="A43" s="24">
        <v>34</v>
      </c>
      <c r="B43" s="12" t="s">
        <v>3</v>
      </c>
      <c r="C43" s="23">
        <v>1500</v>
      </c>
      <c r="D43" s="12" t="s">
        <v>87</v>
      </c>
      <c r="E43" s="6"/>
      <c r="F43" s="15">
        <f t="shared" si="0"/>
        <v>0</v>
      </c>
    </row>
    <row r="44" spans="1:6" ht="12.75" customHeight="1" x14ac:dyDescent="0.2">
      <c r="A44" s="24">
        <v>35</v>
      </c>
      <c r="B44" s="12" t="s">
        <v>55</v>
      </c>
      <c r="C44" s="23">
        <v>1500</v>
      </c>
      <c r="D44" s="12" t="s">
        <v>87</v>
      </c>
      <c r="E44" s="6"/>
      <c r="F44" s="15">
        <f t="shared" si="0"/>
        <v>0</v>
      </c>
    </row>
    <row r="45" spans="1:6" ht="12.75" customHeight="1" x14ac:dyDescent="0.2">
      <c r="A45" s="24">
        <v>36</v>
      </c>
      <c r="B45" s="12" t="s">
        <v>56</v>
      </c>
      <c r="C45" s="23">
        <v>1500</v>
      </c>
      <c r="D45" s="12" t="s">
        <v>87</v>
      </c>
      <c r="E45" s="6"/>
      <c r="F45" s="15">
        <f t="shared" si="0"/>
        <v>0</v>
      </c>
    </row>
    <row r="46" spans="1:6" ht="12.75" customHeight="1" x14ac:dyDescent="0.2">
      <c r="A46" s="24">
        <v>37</v>
      </c>
      <c r="B46" s="12" t="s">
        <v>58</v>
      </c>
      <c r="C46" s="23">
        <v>1500</v>
      </c>
      <c r="D46" s="12" t="s">
        <v>87</v>
      </c>
      <c r="E46" s="6"/>
      <c r="F46" s="15">
        <f t="shared" si="0"/>
        <v>0</v>
      </c>
    </row>
    <row r="47" spans="1:6" ht="12.75" customHeight="1" x14ac:dyDescent="0.2">
      <c r="A47" s="24">
        <v>38</v>
      </c>
      <c r="B47" s="12" t="s">
        <v>5</v>
      </c>
      <c r="C47" s="23">
        <v>1500</v>
      </c>
      <c r="D47" s="12" t="s">
        <v>87</v>
      </c>
      <c r="E47" s="6"/>
      <c r="F47" s="15">
        <f t="shared" si="0"/>
        <v>0</v>
      </c>
    </row>
    <row r="48" spans="1:6" ht="12.75" customHeight="1" x14ac:dyDescent="0.2">
      <c r="A48" s="24">
        <v>39</v>
      </c>
      <c r="B48" s="12" t="s">
        <v>61</v>
      </c>
      <c r="C48" s="23">
        <v>1500</v>
      </c>
      <c r="D48" s="12" t="s">
        <v>87</v>
      </c>
      <c r="E48" s="6"/>
      <c r="F48" s="15">
        <f t="shared" ref="F48:F67" si="1">C48*E48</f>
        <v>0</v>
      </c>
    </row>
    <row r="49" spans="1:6" ht="12.75" customHeight="1" x14ac:dyDescent="0.2">
      <c r="A49" s="24">
        <v>40</v>
      </c>
      <c r="B49" s="12" t="s">
        <v>62</v>
      </c>
      <c r="C49" s="23">
        <v>1500</v>
      </c>
      <c r="D49" s="12" t="s">
        <v>87</v>
      </c>
      <c r="E49" s="6"/>
      <c r="F49" s="15">
        <f t="shared" si="1"/>
        <v>0</v>
      </c>
    </row>
    <row r="50" spans="1:6" ht="12.75" customHeight="1" x14ac:dyDescent="0.2">
      <c r="A50" s="24">
        <v>41</v>
      </c>
      <c r="B50" s="12" t="s">
        <v>66</v>
      </c>
      <c r="C50" s="23">
        <v>1500</v>
      </c>
      <c r="D50" s="12" t="s">
        <v>87</v>
      </c>
      <c r="E50" s="6"/>
      <c r="F50" s="15">
        <f t="shared" si="1"/>
        <v>0</v>
      </c>
    </row>
    <row r="51" spans="1:6" ht="12.75" customHeight="1" x14ac:dyDescent="0.2">
      <c r="A51" s="24">
        <v>42</v>
      </c>
      <c r="B51" s="12" t="s">
        <v>67</v>
      </c>
      <c r="C51" s="23">
        <v>1500</v>
      </c>
      <c r="D51" s="12" t="s">
        <v>87</v>
      </c>
      <c r="E51" s="6"/>
      <c r="F51" s="15">
        <f t="shared" si="1"/>
        <v>0</v>
      </c>
    </row>
    <row r="52" spans="1:6" ht="12.75" customHeight="1" x14ac:dyDescent="0.2">
      <c r="A52" s="24">
        <v>43</v>
      </c>
      <c r="B52" s="12" t="s">
        <v>15</v>
      </c>
      <c r="C52" s="23">
        <v>21000</v>
      </c>
      <c r="D52" s="12" t="s">
        <v>87</v>
      </c>
      <c r="E52" s="6"/>
      <c r="F52" s="15">
        <f t="shared" si="1"/>
        <v>0</v>
      </c>
    </row>
    <row r="53" spans="1:6" ht="12.75" customHeight="1" x14ac:dyDescent="0.2">
      <c r="A53" s="24">
        <v>44</v>
      </c>
      <c r="B53" s="12" t="s">
        <v>68</v>
      </c>
      <c r="C53" s="23">
        <v>1500</v>
      </c>
      <c r="D53" s="12" t="s">
        <v>87</v>
      </c>
      <c r="E53" s="6"/>
      <c r="F53" s="15">
        <f t="shared" si="1"/>
        <v>0</v>
      </c>
    </row>
    <row r="54" spans="1:6" ht="12.75" customHeight="1" x14ac:dyDescent="0.2">
      <c r="A54" s="24">
        <v>45</v>
      </c>
      <c r="B54" s="12" t="s">
        <v>7</v>
      </c>
      <c r="C54" s="23">
        <v>1500</v>
      </c>
      <c r="D54" s="12" t="s">
        <v>87</v>
      </c>
      <c r="E54" s="6"/>
      <c r="F54" s="15">
        <f t="shared" si="1"/>
        <v>0</v>
      </c>
    </row>
    <row r="55" spans="1:6" ht="12.75" customHeight="1" x14ac:dyDescent="0.2">
      <c r="A55" s="24">
        <v>46</v>
      </c>
      <c r="B55" s="12" t="s">
        <v>70</v>
      </c>
      <c r="C55" s="23">
        <v>1500</v>
      </c>
      <c r="D55" s="12" t="s">
        <v>87</v>
      </c>
      <c r="E55" s="6"/>
      <c r="F55" s="15">
        <f t="shared" si="1"/>
        <v>0</v>
      </c>
    </row>
    <row r="56" spans="1:6" ht="12.75" customHeight="1" x14ac:dyDescent="0.2">
      <c r="A56" s="24">
        <v>47</v>
      </c>
      <c r="B56" s="12" t="s">
        <v>71</v>
      </c>
      <c r="C56" s="23">
        <v>1500</v>
      </c>
      <c r="D56" s="12" t="s">
        <v>87</v>
      </c>
      <c r="E56" s="6"/>
      <c r="F56" s="15">
        <f t="shared" si="1"/>
        <v>0</v>
      </c>
    </row>
    <row r="57" spans="1:6" ht="12.75" customHeight="1" x14ac:dyDescent="0.2">
      <c r="A57" s="24">
        <v>48</v>
      </c>
      <c r="B57" s="12" t="s">
        <v>72</v>
      </c>
      <c r="C57" s="23">
        <v>1500</v>
      </c>
      <c r="D57" s="12" t="s">
        <v>87</v>
      </c>
      <c r="E57" s="6"/>
      <c r="F57" s="15">
        <f t="shared" si="1"/>
        <v>0</v>
      </c>
    </row>
    <row r="58" spans="1:6" ht="12.75" customHeight="1" x14ac:dyDescent="0.2">
      <c r="A58" s="24">
        <v>49</v>
      </c>
      <c r="B58" s="12" t="s">
        <v>75</v>
      </c>
      <c r="C58" s="23">
        <v>1500</v>
      </c>
      <c r="D58" s="12" t="s">
        <v>87</v>
      </c>
      <c r="E58" s="6"/>
      <c r="F58" s="15">
        <f t="shared" si="1"/>
        <v>0</v>
      </c>
    </row>
    <row r="59" spans="1:6" ht="12.75" customHeight="1" x14ac:dyDescent="0.2">
      <c r="A59" s="24">
        <v>50</v>
      </c>
      <c r="B59" s="12" t="s">
        <v>76</v>
      </c>
      <c r="C59" s="23">
        <v>1500</v>
      </c>
      <c r="D59" s="12" t="s">
        <v>87</v>
      </c>
      <c r="E59" s="6"/>
      <c r="F59" s="15">
        <f t="shared" si="1"/>
        <v>0</v>
      </c>
    </row>
    <row r="60" spans="1:6" ht="12.75" customHeight="1" x14ac:dyDescent="0.2">
      <c r="A60" s="24">
        <v>51</v>
      </c>
      <c r="B60" s="12" t="s">
        <v>77</v>
      </c>
      <c r="C60" s="23">
        <v>1500</v>
      </c>
      <c r="D60" s="12" t="s">
        <v>87</v>
      </c>
      <c r="E60" s="6"/>
      <c r="F60" s="15">
        <f t="shared" si="1"/>
        <v>0</v>
      </c>
    </row>
    <row r="61" spans="1:6" ht="12.75" customHeight="1" x14ac:dyDescent="0.2">
      <c r="A61" s="24">
        <v>52</v>
      </c>
      <c r="B61" s="12" t="s">
        <v>78</v>
      </c>
      <c r="C61" s="23">
        <v>1500</v>
      </c>
      <c r="D61" s="12" t="s">
        <v>87</v>
      </c>
      <c r="E61" s="6"/>
      <c r="F61" s="15">
        <f t="shared" si="1"/>
        <v>0</v>
      </c>
    </row>
    <row r="62" spans="1:6" ht="12.75" customHeight="1" x14ac:dyDescent="0.2">
      <c r="A62" s="24">
        <v>53</v>
      </c>
      <c r="B62" s="12" t="s">
        <v>79</v>
      </c>
      <c r="C62" s="23">
        <v>1500</v>
      </c>
      <c r="D62" s="12" t="s">
        <v>87</v>
      </c>
      <c r="E62" s="6"/>
      <c r="F62" s="15">
        <f t="shared" si="1"/>
        <v>0</v>
      </c>
    </row>
    <row r="63" spans="1:6" ht="12.75" customHeight="1" x14ac:dyDescent="0.2">
      <c r="A63" s="24">
        <v>54</v>
      </c>
      <c r="B63" s="12" t="s">
        <v>80</v>
      </c>
      <c r="C63" s="23">
        <v>1500</v>
      </c>
      <c r="D63" s="12" t="s">
        <v>87</v>
      </c>
      <c r="E63" s="6"/>
      <c r="F63" s="15">
        <f t="shared" si="1"/>
        <v>0</v>
      </c>
    </row>
    <row r="64" spans="1:6" ht="12.75" customHeight="1" x14ac:dyDescent="0.2">
      <c r="A64" s="24">
        <v>55</v>
      </c>
      <c r="B64" s="12" t="s">
        <v>82</v>
      </c>
      <c r="C64" s="23">
        <v>1500</v>
      </c>
      <c r="D64" s="12" t="s">
        <v>87</v>
      </c>
      <c r="E64" s="6"/>
      <c r="F64" s="15">
        <f t="shared" si="1"/>
        <v>0</v>
      </c>
    </row>
    <row r="65" spans="1:6" ht="12.75" customHeight="1" x14ac:dyDescent="0.2">
      <c r="A65" s="24">
        <v>56</v>
      </c>
      <c r="B65" s="12" t="s">
        <v>83</v>
      </c>
      <c r="C65" s="23">
        <v>1500</v>
      </c>
      <c r="D65" s="12" t="s">
        <v>87</v>
      </c>
      <c r="E65" s="6"/>
      <c r="F65" s="15">
        <f t="shared" si="1"/>
        <v>0</v>
      </c>
    </row>
    <row r="66" spans="1:6" ht="12.75" customHeight="1" x14ac:dyDescent="0.2">
      <c r="A66" s="24">
        <v>57</v>
      </c>
      <c r="B66" s="12" t="s">
        <v>84</v>
      </c>
      <c r="C66" s="23">
        <v>1500</v>
      </c>
      <c r="D66" s="12" t="s">
        <v>87</v>
      </c>
      <c r="E66" s="6"/>
      <c r="F66" s="15">
        <f t="shared" si="1"/>
        <v>0</v>
      </c>
    </row>
    <row r="67" spans="1:6" ht="12.75" customHeight="1" x14ac:dyDescent="0.2">
      <c r="A67" s="24">
        <v>58</v>
      </c>
      <c r="B67" s="12" t="s">
        <v>85</v>
      </c>
      <c r="C67" s="23">
        <v>1500</v>
      </c>
      <c r="D67" s="12" t="s">
        <v>87</v>
      </c>
      <c r="E67" s="6"/>
      <c r="F67" s="15">
        <f t="shared" si="1"/>
        <v>0</v>
      </c>
    </row>
  </sheetData>
  <sheetProtection algorithmName="SHA-512" hashValue="SLS23uE0q3hZgIvyotHmaqZg9EgObLOX6bzM7EEkYWJS3tK+vvSsVLZk8/sVmQdN11T+wRK7PY22uZscyQbvOQ==" saltValue="s5xbKwMPpU6qJw2nXCGyWg==" spinCount="100000" sheet="1" objects="1" scenarios="1" autoFilter="0"/>
  <autoFilter ref="A9:F9"/>
  <mergeCells count="3">
    <mergeCell ref="A8:B8"/>
    <mergeCell ref="A7:C7"/>
    <mergeCell ref="D8:E8"/>
  </mergeCells>
  <dataValidations count="1">
    <dataValidation type="decimal" operator="greaterThan" allowBlank="1" showInputMessage="1" showErrorMessage="1" error="Bidder must enter a Per County bid price greater than $0.0000." sqref="E10:E67">
      <formula1>0</formula1>
    </dataValidation>
  </dataValidations>
  <pageMargins left="0.7" right="0.7" top="0.75" bottom="0.75" header="0.3" footer="0.3"/>
  <pageSetup orientation="portrait" r:id="rId1"/>
  <ignoredErrors>
    <ignoredError sqref="F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zoomScale="90" zoomScaleNormal="90" workbookViewId="0">
      <selection activeCell="F46" sqref="F46"/>
    </sheetView>
  </sheetViews>
  <sheetFormatPr defaultColWidth="9.140625" defaultRowHeight="12" x14ac:dyDescent="0.2"/>
  <cols>
    <col min="1" max="1" width="4" style="11" bestFit="1" customWidth="1"/>
    <col min="2" max="2" width="20.5703125" style="1" customWidth="1"/>
    <col min="3" max="3" width="20.5703125" style="10" customWidth="1"/>
    <col min="4" max="4" width="20.5703125" style="1" customWidth="1"/>
    <col min="5" max="5" width="21.7109375" style="1" customWidth="1"/>
    <col min="6" max="6" width="25.140625" style="1" customWidth="1"/>
    <col min="7" max="7" width="26.7109375" style="1" customWidth="1"/>
    <col min="8" max="8" width="21.7109375" style="1" customWidth="1"/>
    <col min="9" max="16384" width="9.140625" style="1"/>
  </cols>
  <sheetData>
    <row r="1" spans="1:10" s="25" customFormat="1" ht="15" x14ac:dyDescent="0.25">
      <c r="A1" s="11"/>
      <c r="B1" s="1"/>
      <c r="C1" s="28" t="s">
        <v>110</v>
      </c>
      <c r="D1" s="1"/>
      <c r="F1" s="1"/>
      <c r="H1" s="1"/>
      <c r="J1" s="29"/>
    </row>
    <row r="2" spans="1:10" s="25" customFormat="1" ht="15" x14ac:dyDescent="0.25">
      <c r="A2" s="11"/>
      <c r="B2" s="1"/>
      <c r="C2" s="28" t="s">
        <v>99</v>
      </c>
      <c r="D2" s="1"/>
      <c r="F2" s="1"/>
      <c r="H2" s="1"/>
      <c r="J2" s="29"/>
    </row>
    <row r="3" spans="1:10" s="25" customFormat="1" ht="15" x14ac:dyDescent="0.25">
      <c r="A3" s="11"/>
      <c r="B3" s="1"/>
      <c r="C3" s="10"/>
      <c r="D3" s="1"/>
      <c r="F3" s="1"/>
      <c r="H3" s="1"/>
      <c r="J3" s="29"/>
    </row>
    <row r="4" spans="1:10" s="25" customFormat="1" ht="15" x14ac:dyDescent="0.25">
      <c r="A4" s="11"/>
      <c r="B4" s="1"/>
      <c r="C4" s="10"/>
      <c r="D4" s="1"/>
      <c r="F4" s="1"/>
      <c r="H4" s="1"/>
      <c r="J4" s="29"/>
    </row>
    <row r="5" spans="1:10" s="25" customFormat="1" ht="15" x14ac:dyDescent="0.25">
      <c r="A5" s="11"/>
      <c r="B5" s="1"/>
      <c r="C5" s="10"/>
      <c r="D5" s="1"/>
      <c r="F5" s="1"/>
      <c r="H5" s="1"/>
      <c r="J5" s="29"/>
    </row>
    <row r="6" spans="1:10" s="25" customFormat="1" ht="15" customHeight="1" thickBot="1" x14ac:dyDescent="0.3">
      <c r="A6" s="11"/>
      <c r="B6" s="1"/>
      <c r="C6" s="10"/>
      <c r="D6" s="1"/>
      <c r="F6" s="1"/>
      <c r="H6" s="1"/>
      <c r="J6" s="29"/>
    </row>
    <row r="7" spans="1:10" ht="39" thickBot="1" x14ac:dyDescent="0.25">
      <c r="A7" s="49" t="s">
        <v>93</v>
      </c>
      <c r="B7" s="50"/>
      <c r="C7" s="50"/>
      <c r="D7" s="32">
        <f>COUNT(E10:E86)</f>
        <v>0</v>
      </c>
      <c r="E7" s="37"/>
      <c r="F7" s="36" t="s">
        <v>100</v>
      </c>
      <c r="G7" s="31"/>
      <c r="H7" s="30"/>
    </row>
    <row r="8" spans="1:10" ht="24.95" customHeight="1" thickBot="1" x14ac:dyDescent="0.25">
      <c r="A8" s="47" t="s">
        <v>108</v>
      </c>
      <c r="B8" s="48"/>
      <c r="C8" s="14">
        <f>SUM(C10:C86)</f>
        <v>285000</v>
      </c>
      <c r="D8" s="35"/>
      <c r="E8" s="35"/>
      <c r="F8" s="33">
        <f>SUM(F10:F86)</f>
        <v>0</v>
      </c>
    </row>
    <row r="9" spans="1:10" ht="57" customHeight="1" x14ac:dyDescent="0.2">
      <c r="A9" s="7" t="s">
        <v>1</v>
      </c>
      <c r="B9" s="7" t="s">
        <v>16</v>
      </c>
      <c r="C9" s="7" t="s">
        <v>92</v>
      </c>
      <c r="D9" s="34" t="s">
        <v>90</v>
      </c>
      <c r="E9" s="34" t="s">
        <v>101</v>
      </c>
      <c r="F9" s="7" t="s">
        <v>102</v>
      </c>
    </row>
    <row r="10" spans="1:10" ht="12.75" customHeight="1" x14ac:dyDescent="0.2">
      <c r="A10" s="8">
        <v>59</v>
      </c>
      <c r="B10" s="12" t="s">
        <v>17</v>
      </c>
      <c r="C10" s="13">
        <v>1500</v>
      </c>
      <c r="D10" s="13" t="s">
        <v>98</v>
      </c>
      <c r="E10" s="6"/>
      <c r="F10" s="15">
        <f t="shared" ref="F10" si="0">C10*E10</f>
        <v>0</v>
      </c>
    </row>
    <row r="11" spans="1:10" ht="12.75" customHeight="1" x14ac:dyDescent="0.2">
      <c r="A11" s="8">
        <v>60</v>
      </c>
      <c r="B11" s="12" t="s">
        <v>18</v>
      </c>
      <c r="C11" s="13">
        <v>1500</v>
      </c>
      <c r="D11" s="13" t="s">
        <v>98</v>
      </c>
      <c r="E11" s="6"/>
      <c r="F11" s="15">
        <f t="shared" ref="F11:F59" si="1">C11*E11</f>
        <v>0</v>
      </c>
    </row>
    <row r="12" spans="1:10" ht="12.75" customHeight="1" x14ac:dyDescent="0.2">
      <c r="A12" s="8">
        <v>61</v>
      </c>
      <c r="B12" s="12" t="s">
        <v>19</v>
      </c>
      <c r="C12" s="13">
        <v>1500</v>
      </c>
      <c r="D12" s="13" t="s">
        <v>98</v>
      </c>
      <c r="E12" s="6"/>
      <c r="F12" s="15">
        <f t="shared" si="1"/>
        <v>0</v>
      </c>
    </row>
    <row r="13" spans="1:10" ht="12.75" customHeight="1" x14ac:dyDescent="0.2">
      <c r="A13" s="8">
        <v>62</v>
      </c>
      <c r="B13" s="12" t="s">
        <v>20</v>
      </c>
      <c r="C13" s="13">
        <v>1500</v>
      </c>
      <c r="D13" s="13" t="s">
        <v>98</v>
      </c>
      <c r="E13" s="6"/>
      <c r="F13" s="15">
        <f t="shared" si="1"/>
        <v>0</v>
      </c>
    </row>
    <row r="14" spans="1:10" ht="12.75" customHeight="1" x14ac:dyDescent="0.2">
      <c r="A14" s="8">
        <v>63</v>
      </c>
      <c r="B14" s="12" t="s">
        <v>9</v>
      </c>
      <c r="C14" s="13">
        <v>1500</v>
      </c>
      <c r="D14" s="13" t="s">
        <v>98</v>
      </c>
      <c r="E14" s="6"/>
      <c r="F14" s="15">
        <f t="shared" si="1"/>
        <v>0</v>
      </c>
    </row>
    <row r="15" spans="1:10" ht="12.75" customHeight="1" x14ac:dyDescent="0.2">
      <c r="A15" s="8">
        <v>64</v>
      </c>
      <c r="B15" s="12" t="s">
        <v>21</v>
      </c>
      <c r="C15" s="13">
        <v>1500</v>
      </c>
      <c r="D15" s="13" t="s">
        <v>98</v>
      </c>
      <c r="E15" s="6"/>
      <c r="F15" s="15">
        <f t="shared" si="1"/>
        <v>0</v>
      </c>
    </row>
    <row r="16" spans="1:10" ht="12.75" customHeight="1" x14ac:dyDescent="0.2">
      <c r="A16" s="8">
        <v>65</v>
      </c>
      <c r="B16" s="12" t="s">
        <v>23</v>
      </c>
      <c r="C16" s="13">
        <v>1500</v>
      </c>
      <c r="D16" s="13" t="s">
        <v>98</v>
      </c>
      <c r="E16" s="6"/>
      <c r="F16" s="15">
        <f t="shared" si="1"/>
        <v>0</v>
      </c>
    </row>
    <row r="17" spans="1:12" ht="12.75" customHeight="1" x14ac:dyDescent="0.2">
      <c r="A17" s="8">
        <v>66</v>
      </c>
      <c r="B17" s="12" t="s">
        <v>24</v>
      </c>
      <c r="C17" s="13">
        <v>1500</v>
      </c>
      <c r="D17" s="13" t="s">
        <v>98</v>
      </c>
      <c r="E17" s="6"/>
      <c r="F17" s="15">
        <f t="shared" si="1"/>
        <v>0</v>
      </c>
    </row>
    <row r="18" spans="1:12" ht="12.75" customHeight="1" x14ac:dyDescent="0.2">
      <c r="A18" s="8">
        <v>67</v>
      </c>
      <c r="B18" s="12" t="s">
        <v>25</v>
      </c>
      <c r="C18" s="13">
        <v>1500</v>
      </c>
      <c r="D18" s="13" t="s">
        <v>98</v>
      </c>
      <c r="E18" s="6"/>
      <c r="F18" s="15">
        <f t="shared" si="1"/>
        <v>0</v>
      </c>
    </row>
    <row r="19" spans="1:12" ht="12.75" customHeight="1" x14ac:dyDescent="0.2">
      <c r="A19" s="8">
        <v>68</v>
      </c>
      <c r="B19" s="12" t="s">
        <v>26</v>
      </c>
      <c r="C19" s="13">
        <v>1500</v>
      </c>
      <c r="D19" s="13" t="s">
        <v>98</v>
      </c>
      <c r="E19" s="6"/>
      <c r="F19" s="15">
        <f t="shared" si="1"/>
        <v>0</v>
      </c>
    </row>
    <row r="20" spans="1:12" ht="12.75" customHeight="1" x14ac:dyDescent="0.2">
      <c r="A20" s="8">
        <v>69</v>
      </c>
      <c r="B20" s="12" t="s">
        <v>27</v>
      </c>
      <c r="C20" s="13">
        <v>1500</v>
      </c>
      <c r="D20" s="13" t="s">
        <v>98</v>
      </c>
      <c r="E20" s="6"/>
      <c r="F20" s="15">
        <f t="shared" si="1"/>
        <v>0</v>
      </c>
      <c r="I20" s="1" t="s">
        <v>2</v>
      </c>
    </row>
    <row r="21" spans="1:12" ht="12.75" customHeight="1" x14ac:dyDescent="0.2">
      <c r="A21" s="8">
        <v>70</v>
      </c>
      <c r="B21" s="12" t="s">
        <v>28</v>
      </c>
      <c r="C21" s="13">
        <v>1500</v>
      </c>
      <c r="D21" s="13" t="s">
        <v>98</v>
      </c>
      <c r="E21" s="6"/>
      <c r="F21" s="15">
        <f t="shared" si="1"/>
        <v>0</v>
      </c>
    </row>
    <row r="22" spans="1:12" ht="12.75" customHeight="1" x14ac:dyDescent="0.2">
      <c r="A22" s="8">
        <v>71</v>
      </c>
      <c r="B22" s="12" t="s">
        <v>88</v>
      </c>
      <c r="C22" s="13">
        <v>1500</v>
      </c>
      <c r="D22" s="13" t="s">
        <v>98</v>
      </c>
      <c r="E22" s="6"/>
      <c r="F22" s="15">
        <f t="shared" si="1"/>
        <v>0</v>
      </c>
    </row>
    <row r="23" spans="1:12" ht="12.75" customHeight="1" x14ac:dyDescent="0.2">
      <c r="A23" s="8">
        <v>72</v>
      </c>
      <c r="B23" s="12" t="s">
        <v>30</v>
      </c>
      <c r="C23" s="13">
        <v>1500</v>
      </c>
      <c r="D23" s="13" t="s">
        <v>98</v>
      </c>
      <c r="E23" s="6"/>
      <c r="F23" s="15">
        <f t="shared" si="1"/>
        <v>0</v>
      </c>
    </row>
    <row r="24" spans="1:12" ht="12.75" customHeight="1" x14ac:dyDescent="0.2">
      <c r="A24" s="8">
        <v>73</v>
      </c>
      <c r="B24" s="12" t="s">
        <v>31</v>
      </c>
      <c r="C24" s="13">
        <v>1500</v>
      </c>
      <c r="D24" s="13" t="s">
        <v>98</v>
      </c>
      <c r="E24" s="6"/>
      <c r="F24" s="15">
        <f t="shared" si="1"/>
        <v>0</v>
      </c>
    </row>
    <row r="25" spans="1:12" ht="12.75" customHeight="1" x14ac:dyDescent="0.2">
      <c r="A25" s="8">
        <v>74</v>
      </c>
      <c r="B25" s="12" t="s">
        <v>32</v>
      </c>
      <c r="C25" s="13">
        <v>1500</v>
      </c>
      <c r="D25" s="13" t="s">
        <v>98</v>
      </c>
      <c r="E25" s="6"/>
      <c r="F25" s="15">
        <f t="shared" si="1"/>
        <v>0</v>
      </c>
      <c r="L25" s="1" t="s">
        <v>2</v>
      </c>
    </row>
    <row r="26" spans="1:12" ht="12.75" customHeight="1" x14ac:dyDescent="0.2">
      <c r="A26" s="8">
        <v>75</v>
      </c>
      <c r="B26" s="12" t="s">
        <v>10</v>
      </c>
      <c r="C26" s="13">
        <v>1500</v>
      </c>
      <c r="D26" s="13" t="s">
        <v>98</v>
      </c>
      <c r="E26" s="6"/>
      <c r="F26" s="15">
        <f t="shared" si="1"/>
        <v>0</v>
      </c>
    </row>
    <row r="27" spans="1:12" ht="12.75" customHeight="1" x14ac:dyDescent="0.2">
      <c r="A27" s="8">
        <v>76</v>
      </c>
      <c r="B27" s="12" t="s">
        <v>33</v>
      </c>
      <c r="C27" s="13">
        <v>1500</v>
      </c>
      <c r="D27" s="13" t="s">
        <v>98</v>
      </c>
      <c r="E27" s="6"/>
      <c r="F27" s="15">
        <f t="shared" si="1"/>
        <v>0</v>
      </c>
    </row>
    <row r="28" spans="1:12" ht="12.75" customHeight="1" x14ac:dyDescent="0.2">
      <c r="A28" s="8">
        <v>77</v>
      </c>
      <c r="B28" s="12" t="s">
        <v>34</v>
      </c>
      <c r="C28" s="13">
        <v>1500</v>
      </c>
      <c r="D28" s="13" t="s">
        <v>98</v>
      </c>
      <c r="E28" s="6"/>
      <c r="F28" s="15">
        <f t="shared" si="1"/>
        <v>0</v>
      </c>
    </row>
    <row r="29" spans="1:12" ht="12.75" customHeight="1" x14ac:dyDescent="0.2">
      <c r="A29" s="8">
        <v>78</v>
      </c>
      <c r="B29" s="12" t="s">
        <v>35</v>
      </c>
      <c r="C29" s="13">
        <v>1500</v>
      </c>
      <c r="D29" s="13" t="s">
        <v>98</v>
      </c>
      <c r="E29" s="6"/>
      <c r="F29" s="15">
        <f t="shared" si="1"/>
        <v>0</v>
      </c>
    </row>
    <row r="30" spans="1:12" ht="12.75" customHeight="1" x14ac:dyDescent="0.2">
      <c r="A30" s="8">
        <v>79</v>
      </c>
      <c r="B30" s="12" t="s">
        <v>36</v>
      </c>
      <c r="C30" s="13">
        <v>1500</v>
      </c>
      <c r="D30" s="13" t="s">
        <v>98</v>
      </c>
      <c r="E30" s="6"/>
      <c r="F30" s="15">
        <f t="shared" si="1"/>
        <v>0</v>
      </c>
    </row>
    <row r="31" spans="1:12" ht="12.75" customHeight="1" x14ac:dyDescent="0.2">
      <c r="A31" s="8">
        <v>80</v>
      </c>
      <c r="B31" s="12" t="s">
        <v>11</v>
      </c>
      <c r="C31" s="13">
        <v>1500</v>
      </c>
      <c r="D31" s="13" t="s">
        <v>98</v>
      </c>
      <c r="E31" s="6"/>
      <c r="F31" s="15">
        <f t="shared" si="1"/>
        <v>0</v>
      </c>
    </row>
    <row r="32" spans="1:12" ht="12.75" customHeight="1" x14ac:dyDescent="0.2">
      <c r="A32" s="8">
        <v>81</v>
      </c>
      <c r="B32" s="12" t="s">
        <v>37</v>
      </c>
      <c r="C32" s="13">
        <v>1500</v>
      </c>
      <c r="D32" s="13" t="s">
        <v>98</v>
      </c>
      <c r="E32" s="6"/>
      <c r="F32" s="15">
        <f t="shared" si="1"/>
        <v>0</v>
      </c>
    </row>
    <row r="33" spans="1:6" ht="12.75" customHeight="1" x14ac:dyDescent="0.2">
      <c r="A33" s="8">
        <v>82</v>
      </c>
      <c r="B33" s="12" t="s">
        <v>38</v>
      </c>
      <c r="C33" s="13">
        <v>1500</v>
      </c>
      <c r="D33" s="13" t="s">
        <v>98</v>
      </c>
      <c r="E33" s="6"/>
      <c r="F33" s="15">
        <f t="shared" si="1"/>
        <v>0</v>
      </c>
    </row>
    <row r="34" spans="1:6" ht="12.75" customHeight="1" x14ac:dyDescent="0.2">
      <c r="A34" s="8">
        <v>83</v>
      </c>
      <c r="B34" s="12" t="s">
        <v>39</v>
      </c>
      <c r="C34" s="13">
        <v>1500</v>
      </c>
      <c r="D34" s="13" t="s">
        <v>98</v>
      </c>
      <c r="E34" s="6"/>
      <c r="F34" s="15">
        <f t="shared" si="1"/>
        <v>0</v>
      </c>
    </row>
    <row r="35" spans="1:6" ht="12.75" customHeight="1" x14ac:dyDescent="0.2">
      <c r="A35" s="8">
        <v>84</v>
      </c>
      <c r="B35" s="12" t="s">
        <v>40</v>
      </c>
      <c r="C35" s="13">
        <v>1500</v>
      </c>
      <c r="D35" s="13" t="s">
        <v>98</v>
      </c>
      <c r="E35" s="6"/>
      <c r="F35" s="15">
        <f t="shared" si="1"/>
        <v>0</v>
      </c>
    </row>
    <row r="36" spans="1:6" ht="12.75" customHeight="1" x14ac:dyDescent="0.2">
      <c r="A36" s="8">
        <v>85</v>
      </c>
      <c r="B36" s="12" t="s">
        <v>89</v>
      </c>
      <c r="C36" s="13">
        <v>1500</v>
      </c>
      <c r="D36" s="13" t="s">
        <v>98</v>
      </c>
      <c r="E36" s="6"/>
      <c r="F36" s="15">
        <f t="shared" si="1"/>
        <v>0</v>
      </c>
    </row>
    <row r="37" spans="1:6" ht="12.75" customHeight="1" x14ac:dyDescent="0.2">
      <c r="A37" s="8">
        <v>86</v>
      </c>
      <c r="B37" s="12" t="s">
        <v>41</v>
      </c>
      <c r="C37" s="13">
        <v>1500</v>
      </c>
      <c r="D37" s="13" t="s">
        <v>98</v>
      </c>
      <c r="E37" s="6"/>
      <c r="F37" s="15">
        <f t="shared" si="1"/>
        <v>0</v>
      </c>
    </row>
    <row r="38" spans="1:6" ht="12.75" customHeight="1" x14ac:dyDescent="0.2">
      <c r="A38" s="8">
        <v>87</v>
      </c>
      <c r="B38" s="12" t="s">
        <v>42</v>
      </c>
      <c r="C38" s="13">
        <v>1500</v>
      </c>
      <c r="D38" s="13" t="s">
        <v>98</v>
      </c>
      <c r="E38" s="6"/>
      <c r="F38" s="15">
        <f t="shared" si="1"/>
        <v>0</v>
      </c>
    </row>
    <row r="39" spans="1:6" ht="12.75" customHeight="1" x14ac:dyDescent="0.2">
      <c r="A39" s="8">
        <v>88</v>
      </c>
      <c r="B39" s="12" t="s">
        <v>43</v>
      </c>
      <c r="C39" s="13">
        <v>1500</v>
      </c>
      <c r="D39" s="13" t="s">
        <v>98</v>
      </c>
      <c r="E39" s="6"/>
      <c r="F39" s="15">
        <f t="shared" si="1"/>
        <v>0</v>
      </c>
    </row>
    <row r="40" spans="1:6" ht="12.75" customHeight="1" x14ac:dyDescent="0.2">
      <c r="A40" s="8">
        <v>89</v>
      </c>
      <c r="B40" s="12" t="s">
        <v>45</v>
      </c>
      <c r="C40" s="13">
        <v>1500</v>
      </c>
      <c r="D40" s="13" t="s">
        <v>98</v>
      </c>
      <c r="E40" s="6"/>
      <c r="F40" s="15">
        <f t="shared" si="1"/>
        <v>0</v>
      </c>
    </row>
    <row r="41" spans="1:6" ht="12.75" customHeight="1" x14ac:dyDescent="0.2">
      <c r="A41" s="8">
        <v>90</v>
      </c>
      <c r="B41" s="12" t="s">
        <v>46</v>
      </c>
      <c r="C41" s="13">
        <v>1500</v>
      </c>
      <c r="D41" s="13" t="s">
        <v>98</v>
      </c>
      <c r="E41" s="6"/>
      <c r="F41" s="15">
        <f t="shared" si="1"/>
        <v>0</v>
      </c>
    </row>
    <row r="42" spans="1:6" ht="12.75" customHeight="1" x14ac:dyDescent="0.2">
      <c r="A42" s="8">
        <v>91</v>
      </c>
      <c r="B42" s="12" t="s">
        <v>47</v>
      </c>
      <c r="C42" s="13">
        <v>1500</v>
      </c>
      <c r="D42" s="13" t="s">
        <v>98</v>
      </c>
      <c r="E42" s="6"/>
      <c r="F42" s="15">
        <f t="shared" si="1"/>
        <v>0</v>
      </c>
    </row>
    <row r="43" spans="1:6" ht="12.75" customHeight="1" x14ac:dyDescent="0.2">
      <c r="A43" s="8">
        <v>92</v>
      </c>
      <c r="B43" s="12" t="s">
        <v>48</v>
      </c>
      <c r="C43" s="13">
        <v>1500</v>
      </c>
      <c r="D43" s="13" t="s">
        <v>98</v>
      </c>
      <c r="E43" s="6"/>
      <c r="F43" s="15">
        <f t="shared" si="1"/>
        <v>0</v>
      </c>
    </row>
    <row r="44" spans="1:6" ht="12.75" customHeight="1" x14ac:dyDescent="0.2">
      <c r="A44" s="8">
        <v>93</v>
      </c>
      <c r="B44" s="12" t="s">
        <v>12</v>
      </c>
      <c r="C44" s="13">
        <v>1500</v>
      </c>
      <c r="D44" s="13" t="s">
        <v>98</v>
      </c>
      <c r="E44" s="6"/>
      <c r="F44" s="15">
        <f t="shared" si="1"/>
        <v>0</v>
      </c>
    </row>
    <row r="45" spans="1:6" ht="12.75" customHeight="1" x14ac:dyDescent="0.2">
      <c r="A45" s="8">
        <v>94</v>
      </c>
      <c r="B45" s="12" t="s">
        <v>13</v>
      </c>
      <c r="C45" s="13">
        <v>1500</v>
      </c>
      <c r="D45" s="13" t="s">
        <v>98</v>
      </c>
      <c r="E45" s="6"/>
      <c r="F45" s="15">
        <f t="shared" si="1"/>
        <v>0</v>
      </c>
    </row>
    <row r="46" spans="1:6" ht="12.75" customHeight="1" x14ac:dyDescent="0.2">
      <c r="A46" s="8">
        <v>95</v>
      </c>
      <c r="B46" s="12" t="s">
        <v>49</v>
      </c>
      <c r="C46" s="13">
        <v>1500</v>
      </c>
      <c r="D46" s="13" t="s">
        <v>98</v>
      </c>
      <c r="E46" s="6"/>
      <c r="F46" s="15">
        <f t="shared" si="1"/>
        <v>0</v>
      </c>
    </row>
    <row r="47" spans="1:6" ht="12.75" customHeight="1" x14ac:dyDescent="0.2">
      <c r="A47" s="8">
        <v>96</v>
      </c>
      <c r="B47" s="12" t="s">
        <v>50</v>
      </c>
      <c r="C47" s="13">
        <v>1500</v>
      </c>
      <c r="D47" s="13" t="s">
        <v>98</v>
      </c>
      <c r="E47" s="6"/>
      <c r="F47" s="15">
        <f t="shared" si="1"/>
        <v>0</v>
      </c>
    </row>
    <row r="48" spans="1:6" ht="12.75" customHeight="1" x14ac:dyDescent="0.2">
      <c r="A48" s="8">
        <v>97</v>
      </c>
      <c r="B48" s="12" t="s">
        <v>14</v>
      </c>
      <c r="C48" s="13">
        <v>1500</v>
      </c>
      <c r="D48" s="13" t="s">
        <v>98</v>
      </c>
      <c r="E48" s="6"/>
      <c r="F48" s="15">
        <f t="shared" si="1"/>
        <v>0</v>
      </c>
    </row>
    <row r="49" spans="1:6" ht="12.75" customHeight="1" x14ac:dyDescent="0.2">
      <c r="A49" s="8">
        <v>98</v>
      </c>
      <c r="B49" s="12" t="s">
        <v>52</v>
      </c>
      <c r="C49" s="13">
        <v>1500</v>
      </c>
      <c r="D49" s="13" t="s">
        <v>98</v>
      </c>
      <c r="E49" s="6"/>
      <c r="F49" s="15">
        <f t="shared" si="1"/>
        <v>0</v>
      </c>
    </row>
    <row r="50" spans="1:6" ht="12.75" customHeight="1" x14ac:dyDescent="0.2">
      <c r="A50" s="8">
        <v>99</v>
      </c>
      <c r="B50" s="12" t="s">
        <v>53</v>
      </c>
      <c r="C50" s="13">
        <v>1500</v>
      </c>
      <c r="D50" s="13" t="s">
        <v>98</v>
      </c>
      <c r="E50" s="6"/>
      <c r="F50" s="15">
        <f t="shared" si="1"/>
        <v>0</v>
      </c>
    </row>
    <row r="51" spans="1:6" ht="12.75" customHeight="1" x14ac:dyDescent="0.2">
      <c r="A51" s="8">
        <v>100</v>
      </c>
      <c r="B51" s="12" t="s">
        <v>54</v>
      </c>
      <c r="C51" s="13">
        <v>1500</v>
      </c>
      <c r="D51" s="13" t="s">
        <v>98</v>
      </c>
      <c r="E51" s="6"/>
      <c r="F51" s="15">
        <f t="shared" si="1"/>
        <v>0</v>
      </c>
    </row>
    <row r="52" spans="1:6" ht="12.75" customHeight="1" x14ac:dyDescent="0.2">
      <c r="A52" s="8">
        <v>101</v>
      </c>
      <c r="B52" s="12" t="s">
        <v>3</v>
      </c>
      <c r="C52" s="13">
        <v>1500</v>
      </c>
      <c r="D52" s="13" t="s">
        <v>98</v>
      </c>
      <c r="E52" s="6"/>
      <c r="F52" s="15">
        <f t="shared" si="1"/>
        <v>0</v>
      </c>
    </row>
    <row r="53" spans="1:6" ht="12.75" customHeight="1" x14ac:dyDescent="0.2">
      <c r="A53" s="8">
        <v>102</v>
      </c>
      <c r="B53" s="12" t="s">
        <v>55</v>
      </c>
      <c r="C53" s="13">
        <v>1500</v>
      </c>
      <c r="D53" s="13" t="s">
        <v>98</v>
      </c>
      <c r="E53" s="6"/>
      <c r="F53" s="15">
        <f t="shared" si="1"/>
        <v>0</v>
      </c>
    </row>
    <row r="54" spans="1:6" ht="12.75" customHeight="1" x14ac:dyDescent="0.2">
      <c r="A54" s="8">
        <v>103</v>
      </c>
      <c r="B54" s="12" t="s">
        <v>56</v>
      </c>
      <c r="C54" s="13">
        <v>27000</v>
      </c>
      <c r="D54" s="13" t="s">
        <v>98</v>
      </c>
      <c r="E54" s="6"/>
      <c r="F54" s="15">
        <f t="shared" si="1"/>
        <v>0</v>
      </c>
    </row>
    <row r="55" spans="1:6" ht="12.75" customHeight="1" x14ac:dyDescent="0.2">
      <c r="A55" s="8">
        <v>104</v>
      </c>
      <c r="B55" s="12" t="s">
        <v>57</v>
      </c>
      <c r="C55" s="13">
        <v>66000</v>
      </c>
      <c r="D55" s="13" t="s">
        <v>98</v>
      </c>
      <c r="E55" s="6"/>
      <c r="F55" s="15">
        <f t="shared" si="1"/>
        <v>0</v>
      </c>
    </row>
    <row r="56" spans="1:6" ht="12.75" customHeight="1" x14ac:dyDescent="0.2">
      <c r="A56" s="8">
        <v>105</v>
      </c>
      <c r="B56" s="12" t="s">
        <v>58</v>
      </c>
      <c r="C56" s="13">
        <v>1500</v>
      </c>
      <c r="D56" s="13" t="s">
        <v>98</v>
      </c>
      <c r="E56" s="6"/>
      <c r="F56" s="15">
        <f t="shared" si="1"/>
        <v>0</v>
      </c>
    </row>
    <row r="57" spans="1:6" ht="12.75" customHeight="1" x14ac:dyDescent="0.2">
      <c r="A57" s="8">
        <v>106</v>
      </c>
      <c r="B57" s="12" t="s">
        <v>5</v>
      </c>
      <c r="C57" s="13">
        <v>1500</v>
      </c>
      <c r="D57" s="13" t="s">
        <v>98</v>
      </c>
      <c r="E57" s="6"/>
      <c r="F57" s="15">
        <f t="shared" si="1"/>
        <v>0</v>
      </c>
    </row>
    <row r="58" spans="1:6" ht="12.75" customHeight="1" x14ac:dyDescent="0.2">
      <c r="A58" s="8">
        <v>107</v>
      </c>
      <c r="B58" s="12" t="s">
        <v>59</v>
      </c>
      <c r="C58" s="13">
        <v>1500</v>
      </c>
      <c r="D58" s="13" t="s">
        <v>98</v>
      </c>
      <c r="E58" s="6"/>
      <c r="F58" s="15">
        <f t="shared" si="1"/>
        <v>0</v>
      </c>
    </row>
    <row r="59" spans="1:6" ht="12.75" customHeight="1" x14ac:dyDescent="0.2">
      <c r="A59" s="8">
        <v>108</v>
      </c>
      <c r="B59" s="12" t="s">
        <v>60</v>
      </c>
      <c r="C59" s="13">
        <v>1500</v>
      </c>
      <c r="D59" s="13" t="s">
        <v>98</v>
      </c>
      <c r="E59" s="6"/>
      <c r="F59" s="15">
        <f t="shared" si="1"/>
        <v>0</v>
      </c>
    </row>
    <row r="60" spans="1:6" ht="12.75" customHeight="1" x14ac:dyDescent="0.2">
      <c r="A60" s="8">
        <v>109</v>
      </c>
      <c r="B60" s="12" t="s">
        <v>63</v>
      </c>
      <c r="C60" s="13">
        <v>1500</v>
      </c>
      <c r="D60" s="13" t="s">
        <v>98</v>
      </c>
      <c r="E60" s="6"/>
      <c r="F60" s="15">
        <f t="shared" ref="F60:F86" si="2">C60*E60</f>
        <v>0</v>
      </c>
    </row>
    <row r="61" spans="1:6" ht="12.75" customHeight="1" x14ac:dyDescent="0.2">
      <c r="A61" s="8">
        <v>110</v>
      </c>
      <c r="B61" s="12" t="s">
        <v>64</v>
      </c>
      <c r="C61" s="13">
        <v>1500</v>
      </c>
      <c r="D61" s="13" t="s">
        <v>98</v>
      </c>
      <c r="E61" s="6"/>
      <c r="F61" s="15">
        <f t="shared" si="2"/>
        <v>0</v>
      </c>
    </row>
    <row r="62" spans="1:6" ht="12.75" customHeight="1" x14ac:dyDescent="0.2">
      <c r="A62" s="8">
        <v>111</v>
      </c>
      <c r="B62" s="12" t="s">
        <v>65</v>
      </c>
      <c r="C62" s="13">
        <v>1500</v>
      </c>
      <c r="D62" s="13" t="s">
        <v>98</v>
      </c>
      <c r="E62" s="6"/>
      <c r="F62" s="15">
        <f t="shared" si="2"/>
        <v>0</v>
      </c>
    </row>
    <row r="63" spans="1:6" ht="12.75" customHeight="1" x14ac:dyDescent="0.2">
      <c r="A63" s="8">
        <v>112</v>
      </c>
      <c r="B63" s="12" t="s">
        <v>66</v>
      </c>
      <c r="C63" s="13">
        <v>1500</v>
      </c>
      <c r="D63" s="13" t="s">
        <v>98</v>
      </c>
      <c r="E63" s="6"/>
      <c r="F63" s="15">
        <f t="shared" si="2"/>
        <v>0</v>
      </c>
    </row>
    <row r="64" spans="1:6" ht="12.75" customHeight="1" x14ac:dyDescent="0.2">
      <c r="A64" s="8">
        <v>113</v>
      </c>
      <c r="B64" s="12" t="s">
        <v>15</v>
      </c>
      <c r="C64" s="13">
        <v>1500</v>
      </c>
      <c r="D64" s="13" t="s">
        <v>98</v>
      </c>
      <c r="E64" s="6"/>
      <c r="F64" s="15">
        <f t="shared" si="2"/>
        <v>0</v>
      </c>
    </row>
    <row r="65" spans="1:6" ht="12.75" customHeight="1" x14ac:dyDescent="0.2">
      <c r="A65" s="8">
        <v>114</v>
      </c>
      <c r="B65" s="12" t="s">
        <v>68</v>
      </c>
      <c r="C65" s="13">
        <v>81000</v>
      </c>
      <c r="D65" s="13" t="s">
        <v>98</v>
      </c>
      <c r="E65" s="6"/>
      <c r="F65" s="15">
        <f t="shared" si="2"/>
        <v>0</v>
      </c>
    </row>
    <row r="66" spans="1:6" ht="12.75" customHeight="1" x14ac:dyDescent="0.2">
      <c r="A66" s="8">
        <v>115</v>
      </c>
      <c r="B66" s="12" t="s">
        <v>7</v>
      </c>
      <c r="C66" s="13">
        <v>1500</v>
      </c>
      <c r="D66" s="13" t="s">
        <v>98</v>
      </c>
      <c r="E66" s="6"/>
      <c r="F66" s="15">
        <f t="shared" si="2"/>
        <v>0</v>
      </c>
    </row>
    <row r="67" spans="1:6" ht="12.75" customHeight="1" x14ac:dyDescent="0.2">
      <c r="A67" s="8">
        <v>116</v>
      </c>
      <c r="B67" s="12" t="s">
        <v>69</v>
      </c>
      <c r="C67" s="13">
        <v>1500</v>
      </c>
      <c r="D67" s="13" t="s">
        <v>98</v>
      </c>
      <c r="E67" s="6"/>
      <c r="F67" s="15">
        <f t="shared" si="2"/>
        <v>0</v>
      </c>
    </row>
    <row r="68" spans="1:6" ht="12.75" customHeight="1" x14ac:dyDescent="0.2">
      <c r="A68" s="8">
        <v>117</v>
      </c>
      <c r="B68" s="12" t="s">
        <v>70</v>
      </c>
      <c r="C68" s="13">
        <v>1500</v>
      </c>
      <c r="D68" s="13" t="s">
        <v>98</v>
      </c>
      <c r="E68" s="6"/>
      <c r="F68" s="15">
        <f t="shared" si="2"/>
        <v>0</v>
      </c>
    </row>
    <row r="69" spans="1:6" ht="12.75" customHeight="1" x14ac:dyDescent="0.2">
      <c r="A69" s="8">
        <v>118</v>
      </c>
      <c r="B69" s="12" t="s">
        <v>71</v>
      </c>
      <c r="C69" s="13">
        <v>1500</v>
      </c>
      <c r="D69" s="13" t="s">
        <v>98</v>
      </c>
      <c r="E69" s="6"/>
      <c r="F69" s="15">
        <f t="shared" si="2"/>
        <v>0</v>
      </c>
    </row>
    <row r="70" spans="1:6" ht="12.75" customHeight="1" x14ac:dyDescent="0.2">
      <c r="A70" s="8">
        <v>119</v>
      </c>
      <c r="B70" s="12" t="s">
        <v>72</v>
      </c>
      <c r="C70" s="13">
        <v>1500</v>
      </c>
      <c r="D70" s="13" t="s">
        <v>98</v>
      </c>
      <c r="E70" s="6"/>
      <c r="F70" s="15">
        <f t="shared" si="2"/>
        <v>0</v>
      </c>
    </row>
    <row r="71" spans="1:6" ht="12.75" customHeight="1" x14ac:dyDescent="0.2">
      <c r="A71" s="8">
        <v>120</v>
      </c>
      <c r="B71" s="12" t="s">
        <v>73</v>
      </c>
      <c r="C71" s="13">
        <v>1500</v>
      </c>
      <c r="D71" s="13" t="s">
        <v>98</v>
      </c>
      <c r="E71" s="6"/>
      <c r="F71" s="15">
        <f t="shared" si="2"/>
        <v>0</v>
      </c>
    </row>
    <row r="72" spans="1:6" ht="12.75" customHeight="1" x14ac:dyDescent="0.2">
      <c r="A72" s="8">
        <v>121</v>
      </c>
      <c r="B72" s="12" t="s">
        <v>74</v>
      </c>
      <c r="C72" s="13">
        <v>1500</v>
      </c>
      <c r="D72" s="13" t="s">
        <v>98</v>
      </c>
      <c r="E72" s="6"/>
      <c r="F72" s="15">
        <f t="shared" si="2"/>
        <v>0</v>
      </c>
    </row>
    <row r="73" spans="1:6" ht="12.75" customHeight="1" x14ac:dyDescent="0.2">
      <c r="A73" s="8">
        <v>122</v>
      </c>
      <c r="B73" s="12" t="s">
        <v>75</v>
      </c>
      <c r="C73" s="13">
        <v>1500</v>
      </c>
      <c r="D73" s="13" t="s">
        <v>98</v>
      </c>
      <c r="E73" s="6"/>
      <c r="F73" s="15">
        <f t="shared" si="2"/>
        <v>0</v>
      </c>
    </row>
    <row r="74" spans="1:6" ht="12.75" customHeight="1" x14ac:dyDescent="0.2">
      <c r="A74" s="8">
        <v>123</v>
      </c>
      <c r="B74" s="12" t="s">
        <v>76</v>
      </c>
      <c r="C74" s="13">
        <v>1500</v>
      </c>
      <c r="D74" s="13" t="s">
        <v>98</v>
      </c>
      <c r="E74" s="6"/>
      <c r="F74" s="15">
        <f t="shared" si="2"/>
        <v>0</v>
      </c>
    </row>
    <row r="75" spans="1:6" ht="12.75" customHeight="1" x14ac:dyDescent="0.2">
      <c r="A75" s="8">
        <v>124</v>
      </c>
      <c r="B75" s="12" t="s">
        <v>77</v>
      </c>
      <c r="C75" s="13">
        <v>1500</v>
      </c>
      <c r="D75" s="13" t="s">
        <v>98</v>
      </c>
      <c r="E75" s="6"/>
      <c r="F75" s="15">
        <f t="shared" si="2"/>
        <v>0</v>
      </c>
    </row>
    <row r="76" spans="1:6" ht="12.75" customHeight="1" x14ac:dyDescent="0.2">
      <c r="A76" s="8">
        <v>125</v>
      </c>
      <c r="B76" s="12" t="s">
        <v>78</v>
      </c>
      <c r="C76" s="13">
        <v>1500</v>
      </c>
      <c r="D76" s="13" t="s">
        <v>98</v>
      </c>
      <c r="E76" s="6"/>
      <c r="F76" s="15">
        <f t="shared" si="2"/>
        <v>0</v>
      </c>
    </row>
    <row r="77" spans="1:6" ht="12.75" customHeight="1" x14ac:dyDescent="0.2">
      <c r="A77" s="8">
        <v>126</v>
      </c>
      <c r="B77" s="12" t="s">
        <v>79</v>
      </c>
      <c r="C77" s="13">
        <v>1500</v>
      </c>
      <c r="D77" s="13" t="s">
        <v>98</v>
      </c>
      <c r="E77" s="6"/>
      <c r="F77" s="15">
        <f t="shared" si="2"/>
        <v>0</v>
      </c>
    </row>
    <row r="78" spans="1:6" ht="12.75" customHeight="1" x14ac:dyDescent="0.2">
      <c r="A78" s="8">
        <v>127</v>
      </c>
      <c r="B78" s="12" t="s">
        <v>86</v>
      </c>
      <c r="C78" s="13">
        <v>1500</v>
      </c>
      <c r="D78" s="13" t="s">
        <v>98</v>
      </c>
      <c r="E78" s="6"/>
      <c r="F78" s="15">
        <f t="shared" si="2"/>
        <v>0</v>
      </c>
    </row>
    <row r="79" spans="1:6" ht="12.75" customHeight="1" x14ac:dyDescent="0.2">
      <c r="A79" s="8">
        <v>128</v>
      </c>
      <c r="B79" s="12" t="s">
        <v>80</v>
      </c>
      <c r="C79" s="13">
        <v>1500</v>
      </c>
      <c r="D79" s="13" t="s">
        <v>98</v>
      </c>
      <c r="E79" s="6"/>
      <c r="F79" s="15">
        <f t="shared" si="2"/>
        <v>0</v>
      </c>
    </row>
    <row r="80" spans="1:6" ht="12.75" customHeight="1" x14ac:dyDescent="0.2">
      <c r="A80" s="8">
        <v>129</v>
      </c>
      <c r="B80" s="12" t="s">
        <v>81</v>
      </c>
      <c r="C80" s="13">
        <v>1500</v>
      </c>
      <c r="D80" s="13" t="s">
        <v>98</v>
      </c>
      <c r="E80" s="6"/>
      <c r="F80" s="15">
        <f t="shared" si="2"/>
        <v>0</v>
      </c>
    </row>
    <row r="81" spans="1:6" ht="12.75" customHeight="1" x14ac:dyDescent="0.2">
      <c r="A81" s="8">
        <v>130</v>
      </c>
      <c r="B81" s="12" t="s">
        <v>6</v>
      </c>
      <c r="C81" s="13">
        <v>1500</v>
      </c>
      <c r="D81" s="13" t="s">
        <v>98</v>
      </c>
      <c r="E81" s="6"/>
      <c r="F81" s="15">
        <f t="shared" si="2"/>
        <v>0</v>
      </c>
    </row>
    <row r="82" spans="1:6" ht="12.75" customHeight="1" x14ac:dyDescent="0.2">
      <c r="A82" s="8">
        <v>131</v>
      </c>
      <c r="B82" s="12" t="s">
        <v>82</v>
      </c>
      <c r="C82" s="13">
        <v>1500</v>
      </c>
      <c r="D82" s="13" t="s">
        <v>98</v>
      </c>
      <c r="E82" s="6"/>
      <c r="F82" s="15">
        <f t="shared" si="2"/>
        <v>0</v>
      </c>
    </row>
    <row r="83" spans="1:6" ht="12.75" customHeight="1" x14ac:dyDescent="0.2">
      <c r="A83" s="8">
        <v>132</v>
      </c>
      <c r="B83" s="12" t="s">
        <v>0</v>
      </c>
      <c r="C83" s="13">
        <v>1500</v>
      </c>
      <c r="D83" s="13" t="s">
        <v>98</v>
      </c>
      <c r="E83" s="6"/>
      <c r="F83" s="15">
        <f t="shared" si="2"/>
        <v>0</v>
      </c>
    </row>
    <row r="84" spans="1:6" ht="12.75" customHeight="1" x14ac:dyDescent="0.2">
      <c r="A84" s="8">
        <v>133</v>
      </c>
      <c r="B84" s="12" t="s">
        <v>83</v>
      </c>
      <c r="C84" s="13">
        <v>1500</v>
      </c>
      <c r="D84" s="13" t="s">
        <v>98</v>
      </c>
      <c r="E84" s="6"/>
      <c r="F84" s="15">
        <f t="shared" si="2"/>
        <v>0</v>
      </c>
    </row>
    <row r="85" spans="1:6" ht="12.75" customHeight="1" x14ac:dyDescent="0.2">
      <c r="A85" s="8">
        <v>134</v>
      </c>
      <c r="B85" s="12" t="s">
        <v>84</v>
      </c>
      <c r="C85" s="13">
        <v>1500</v>
      </c>
      <c r="D85" s="13" t="s">
        <v>98</v>
      </c>
      <c r="E85" s="6"/>
      <c r="F85" s="15">
        <f t="shared" si="2"/>
        <v>0</v>
      </c>
    </row>
    <row r="86" spans="1:6" ht="12.75" customHeight="1" x14ac:dyDescent="0.2">
      <c r="A86" s="8">
        <v>135</v>
      </c>
      <c r="B86" s="12" t="s">
        <v>85</v>
      </c>
      <c r="C86" s="13">
        <v>1500</v>
      </c>
      <c r="D86" s="13" t="s">
        <v>98</v>
      </c>
      <c r="E86" s="6"/>
      <c r="F86" s="15">
        <f t="shared" si="2"/>
        <v>0</v>
      </c>
    </row>
    <row r="94" spans="1:6" x14ac:dyDescent="0.2">
      <c r="F94" s="1" t="s">
        <v>2</v>
      </c>
    </row>
  </sheetData>
  <sheetProtection algorithmName="SHA-512" hashValue="7LBMjQwAl5iImLiciGbs6M/dBjhcuhHEOw0a1yJo4sl/GFOny7cjV5oxJ2sJGDHfQscYYSACpxWDPCiR0FJyzw==" saltValue="N3R2c7vBw939Dh436ir+Yg==" spinCount="100000" sheet="1" objects="1" scenarios="1" autoFilter="0"/>
  <autoFilter ref="A9:F9"/>
  <mergeCells count="2">
    <mergeCell ref="A8:B8"/>
    <mergeCell ref="A7:C7"/>
  </mergeCells>
  <dataValidations count="1">
    <dataValidation type="decimal" operator="greaterThan" allowBlank="1" showInputMessage="1" showErrorMessage="1" error="Bidder must enter a Per County bid price greater than $0.0000." sqref="E10:E86">
      <formul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zoomScaleNormal="100" workbookViewId="0">
      <selection activeCell="H24" sqref="H24"/>
    </sheetView>
  </sheetViews>
  <sheetFormatPr defaultRowHeight="14.25" x14ac:dyDescent="0.2"/>
  <cols>
    <col min="1" max="1" width="3.5703125" style="9" customWidth="1"/>
    <col min="2" max="2" width="17.28515625" style="9" customWidth="1"/>
    <col min="3" max="5" width="25.7109375" style="9" customWidth="1"/>
    <col min="6" max="6" width="20.28515625" style="9" customWidth="1"/>
    <col min="7" max="16384" width="9.140625" style="9"/>
  </cols>
  <sheetData>
    <row r="1" spans="1:10" s="25" customFormat="1" ht="15" x14ac:dyDescent="0.25">
      <c r="A1" s="11"/>
      <c r="B1" s="1"/>
      <c r="C1" s="28" t="s">
        <v>110</v>
      </c>
      <c r="D1" s="1"/>
      <c r="F1" s="1"/>
      <c r="H1" s="1"/>
      <c r="J1" s="29"/>
    </row>
    <row r="2" spans="1:10" s="25" customFormat="1" ht="15" x14ac:dyDescent="0.25">
      <c r="A2" s="11"/>
      <c r="B2" s="1"/>
      <c r="C2" s="28" t="s">
        <v>99</v>
      </c>
      <c r="D2" s="1"/>
      <c r="F2" s="1"/>
      <c r="H2" s="1"/>
      <c r="J2" s="29"/>
    </row>
    <row r="3" spans="1:10" s="25" customFormat="1" ht="15" x14ac:dyDescent="0.25">
      <c r="A3" s="11"/>
      <c r="B3" s="1"/>
      <c r="C3" s="10"/>
      <c r="D3" s="1"/>
      <c r="F3" s="1"/>
      <c r="H3" s="1"/>
      <c r="J3" s="29"/>
    </row>
    <row r="4" spans="1:10" s="25" customFormat="1" ht="15" x14ac:dyDescent="0.25">
      <c r="A4" s="11"/>
      <c r="B4" s="1"/>
      <c r="C4" s="10"/>
      <c r="D4" s="1"/>
      <c r="F4" s="1"/>
      <c r="H4" s="1"/>
      <c r="J4" s="29"/>
    </row>
    <row r="5" spans="1:10" s="25" customFormat="1" ht="15" x14ac:dyDescent="0.25">
      <c r="A5" s="11"/>
      <c r="B5" s="1"/>
      <c r="C5" s="10"/>
      <c r="D5" s="1"/>
      <c r="F5" s="1"/>
      <c r="H5" s="1"/>
      <c r="J5" s="29"/>
    </row>
    <row r="6" spans="1:10" s="25" customFormat="1" ht="15" customHeight="1" x14ac:dyDescent="0.25">
      <c r="A6" s="11"/>
      <c r="B6" s="1"/>
      <c r="C6" s="10"/>
      <c r="D6" s="1"/>
      <c r="F6" s="1"/>
      <c r="H6" s="1"/>
      <c r="J6" s="29"/>
    </row>
    <row r="8" spans="1:10" ht="15" customHeight="1" x14ac:dyDescent="0.2">
      <c r="B8" s="56" t="s">
        <v>106</v>
      </c>
      <c r="C8" s="56"/>
      <c r="D8" s="56"/>
      <c r="E8" s="56"/>
      <c r="F8" s="56"/>
      <c r="G8" s="56"/>
      <c r="H8" s="56"/>
      <c r="I8" s="56"/>
      <c r="J8" s="56"/>
    </row>
    <row r="9" spans="1:10" x14ac:dyDescent="0.2">
      <c r="B9" s="56"/>
      <c r="C9" s="56"/>
      <c r="D9" s="56"/>
      <c r="E9" s="56"/>
      <c r="F9" s="56"/>
      <c r="G9" s="56"/>
      <c r="H9" s="56"/>
      <c r="I9" s="56"/>
      <c r="J9" s="56"/>
    </row>
    <row r="10" spans="1:10" x14ac:dyDescent="0.2">
      <c r="B10" s="56"/>
      <c r="C10" s="56"/>
      <c r="D10" s="56"/>
      <c r="E10" s="56"/>
      <c r="F10" s="56"/>
      <c r="G10" s="56"/>
      <c r="H10" s="56"/>
      <c r="I10" s="56"/>
      <c r="J10" s="56"/>
    </row>
    <row r="11" spans="1:10" x14ac:dyDescent="0.2">
      <c r="B11" s="56"/>
      <c r="C11" s="56"/>
      <c r="D11" s="56"/>
      <c r="E11" s="56"/>
      <c r="F11" s="56"/>
      <c r="G11" s="56"/>
      <c r="H11" s="56"/>
      <c r="I11" s="56"/>
      <c r="J11" s="56"/>
    </row>
    <row r="12" spans="1:10" x14ac:dyDescent="0.2">
      <c r="B12" s="56"/>
      <c r="C12" s="56"/>
      <c r="D12" s="56"/>
      <c r="E12" s="56"/>
      <c r="F12" s="56"/>
      <c r="G12" s="56"/>
      <c r="H12" s="56"/>
      <c r="I12" s="56"/>
      <c r="J12" s="56"/>
    </row>
    <row r="13" spans="1:10" ht="14.25" customHeight="1" thickBot="1" x14ac:dyDescent="0.25"/>
    <row r="14" spans="1:10" ht="24.95" customHeight="1" x14ac:dyDescent="0.2">
      <c r="C14" s="20" t="s">
        <v>8</v>
      </c>
      <c r="D14" s="21" t="s">
        <v>90</v>
      </c>
      <c r="E14" s="22" t="s">
        <v>91</v>
      </c>
    </row>
    <row r="15" spans="1:10" x14ac:dyDescent="0.2">
      <c r="C15" s="17" t="s">
        <v>94</v>
      </c>
      <c r="D15" s="16" t="s">
        <v>87</v>
      </c>
      <c r="E15" s="39">
        <v>1.8943000000000001</v>
      </c>
      <c r="F15" s="9" t="s">
        <v>2</v>
      </c>
    </row>
    <row r="16" spans="1:10" x14ac:dyDescent="0.2">
      <c r="C16" s="17" t="s">
        <v>95</v>
      </c>
      <c r="D16" s="16" t="s">
        <v>87</v>
      </c>
      <c r="E16" s="39">
        <v>2.1987000000000001</v>
      </c>
    </row>
    <row r="17" spans="3:5" ht="15" thickBot="1" x14ac:dyDescent="0.25">
      <c r="C17" s="18" t="s">
        <v>96</v>
      </c>
      <c r="D17" s="19" t="s">
        <v>97</v>
      </c>
      <c r="E17" s="40">
        <v>1.5496000000000001</v>
      </c>
    </row>
  </sheetData>
  <sheetProtection algorithmName="SHA-512" hashValue="h1BdXXC/RUSLorzjSD7iw4k94lZl9o6oKLqID7fKGMK2v3NUg83oBBOCLxyx3KkuVqmeHmxRq3GIoWDpZqF+MA==" saltValue="Bdavxq6p/MVCMf4BIKlDKw==" spinCount="100000" sheet="1" objects="1" scenarios="1"/>
  <mergeCells count="1">
    <mergeCell ref="B8:J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1E843840AB564C8A4D0A8BE077D128" ma:contentTypeVersion="0" ma:contentTypeDescription="Create a new document." ma:contentTypeScope="" ma:versionID="0686e2723bfa91bf33da9998eba999a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DA8DDB-8F86-4218-9826-7ECCD7157465}">
  <ds:schemaRefs>
    <ds:schemaRef ds:uri="http://schemas.microsoft.com/sharepoint/v3/contenttype/forms"/>
  </ds:schemaRefs>
</ds:datastoreItem>
</file>

<file path=customXml/itemProps2.xml><?xml version="1.0" encoding="utf-8"?>
<ds:datastoreItem xmlns:ds="http://schemas.openxmlformats.org/officeDocument/2006/customXml" ds:itemID="{B7206C02-CA17-47D8-BA52-D0C12F552ADB}">
  <ds:schemaRef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6946451D-6CD9-4719-A48B-FF4E6BB23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Lot 1 - E10 Tankwagon</vt:lpstr>
      <vt:lpstr>Lot 2 - E85 Tankwagon</vt:lpstr>
      <vt:lpstr>OPIS Posting Location Pricing</vt:lpstr>
      <vt:lpstr>Instructions!Print_Area</vt:lpstr>
    </vt:vector>
  </TitlesOfParts>
  <Company>Accenture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shannon.m.binder</dc:creator>
  <cp:lastModifiedBy>Braley, Grant F</cp:lastModifiedBy>
  <cp:lastPrinted>2014-12-03T20:42:03Z</cp:lastPrinted>
  <dcterms:created xsi:type="dcterms:W3CDTF">2012-08-09T14:16:18Z</dcterms:created>
  <dcterms:modified xsi:type="dcterms:W3CDTF">2015-06-04T19:02:35Z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0x010100101E843840AB564C8A4D0A8BE077D128</vt:lpwstr>
  </property>
</Properties>
</file>